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filterPrivacy="1"/>
  <workbookProtection lockStructure="1"/>
  <bookViews>
    <workbookView xWindow="0" yWindow="0" windowWidth="16380" windowHeight="8190" tabRatio="584"/>
  </bookViews>
  <sheets>
    <sheet name="1月" sheetId="1" r:id="rId1"/>
    <sheet name="2月" sheetId="2" r:id="rId2"/>
    <sheet name="3月" sheetId="3" r:id="rId3"/>
    <sheet name="4月" sheetId="4" r:id="rId4"/>
    <sheet name="5月" sheetId="5" r:id="rId5"/>
    <sheet name="6月" sheetId="6" r:id="rId6"/>
    <sheet name="7月" sheetId="7" r:id="rId7"/>
    <sheet name="8月" sheetId="8" r:id="rId8"/>
    <sheet name="9月" sheetId="9" r:id="rId9"/>
    <sheet name="10月" sheetId="10" r:id="rId10"/>
    <sheet name="11月" sheetId="11" r:id="rId11"/>
    <sheet name="12月" sheetId="12" r:id="rId12"/>
    <sheet name="ｶｰﾄﾞﾒﾓ" sheetId="13" r:id="rId13"/>
    <sheet name="統計" sheetId="14" r:id="rId14"/>
    <sheet name="区分表" sheetId="15" r:id="rId15"/>
  </sheets>
  <definedNames>
    <definedName name="費目">区分表!$A$3:$Q$3</definedName>
    <definedName name="収入">区分表!$A$4:$A$10</definedName>
    <definedName name="対象">区分表!$A$25:$A$34</definedName>
    <definedName name="生活用品">区分表!$E$4:$E$15</definedName>
    <definedName name="衣料費">区分表!$C$4:$C$12</definedName>
    <definedName name="その他支出">区分表!$P$4:$P$10</definedName>
    <definedName name="コンテンツ">区分表!$M$4:$M$8</definedName>
    <definedName name="交通費">区分表!$J$4:$J$12</definedName>
    <definedName name="保険税">区分表!$O$4:$O$5</definedName>
    <definedName name="水道光熱費">区分表!$D$4:$D$8</definedName>
    <definedName name="住居費">区分表!$G$4:$G$6</definedName>
    <definedName name="教養費">区分表!$L$4:$L$6</definedName>
    <definedName name="自動車費">区分表!$K$4:$K$10</definedName>
    <definedName name="衛生費">区分表!$H$4:$H$10</definedName>
    <definedName name="資金移動">区分表!$Q$4:$Q$9</definedName>
    <definedName name="通信費">区分表!$I$4:$I$9</definedName>
    <definedName name="遊興費">区分表!$N$4:$N$9</definedName>
    <definedName name="電化製品">区分表!$F$4:$F$11</definedName>
    <definedName name="食費">区分表!$B$4:$B$10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<sst xmlns="http://schemas.openxmlformats.org/spreadsheetml/2006/main" xmlns:r="http://schemas.openxmlformats.org/officeDocument/2006/relationships" count="185" uniqueCount="185">
  <si>
    <t>新聞</t>
    <rPh sb="0" eb="2">
      <t>しんぶん</t>
    </rPh>
    <phoneticPr fontId="1" type="Hiragana"/>
  </si>
  <si>
    <t>コンテンツ</t>
  </si>
  <si>
    <t>費目別</t>
  </si>
  <si>
    <t>飲料</t>
    <rPh sb="0" eb="2">
      <t>いんりょう</t>
    </rPh>
    <phoneticPr fontId="1" type="Hiragana"/>
  </si>
  <si>
    <t>交通費</t>
  </si>
  <si>
    <t>備考</t>
  </si>
  <si>
    <t>当月予算終始</t>
    <rPh sb="0" eb="2">
      <t>とうげつ</t>
    </rPh>
    <rPh sb="2" eb="4">
      <t>よさん</t>
    </rPh>
    <rPh sb="4" eb="6">
      <t>しゅうし</t>
    </rPh>
    <phoneticPr fontId="1" type="Hiragana"/>
  </si>
  <si>
    <t>口座入金</t>
  </si>
  <si>
    <t>前売券等</t>
  </si>
  <si>
    <t>費目</t>
  </si>
  <si>
    <t>予算残額</t>
    <rPh sb="0" eb="2">
      <t>よさん</t>
    </rPh>
    <rPh sb="2" eb="4">
      <t>ざんがく</t>
    </rPh>
    <phoneticPr fontId="1" type="Hiragana"/>
  </si>
  <si>
    <t>サプライ品</t>
  </si>
  <si>
    <t>受信料</t>
  </si>
  <si>
    <t>電池関係</t>
  </si>
  <si>
    <t>生活用品</t>
  </si>
  <si>
    <t>手持入金</t>
  </si>
  <si>
    <t>口座引出</t>
  </si>
  <si>
    <t>前月残高</t>
    <rPh sb="0" eb="2">
      <t>ぜんげつ</t>
    </rPh>
    <rPh sb="2" eb="4">
      <t>ざんだか</t>
    </rPh>
    <phoneticPr fontId="1" type="Hiragana"/>
  </si>
  <si>
    <t>タクシー</t>
  </si>
  <si>
    <t>７月</t>
  </si>
  <si>
    <t>年次予算</t>
    <rPh sb="2" eb="4">
      <t>よさん</t>
    </rPh>
    <phoneticPr fontId="1" type="Hiragana"/>
  </si>
  <si>
    <t>日別明細（カード決済メモ）</t>
  </si>
  <si>
    <t>(記入例）</t>
    <rPh sb="1" eb="3">
      <t>きにゅう</t>
    </rPh>
    <rPh sb="3" eb="4">
      <t>れい</t>
    </rPh>
    <phoneticPr fontId="1" type="Hiragana"/>
  </si>
  <si>
    <t>食器等</t>
  </si>
  <si>
    <r>
      <t>音</t>
    </r>
    <r>
      <rPr>
        <sz val="10"/>
        <color auto="1"/>
        <rFont val="ＭＳ Ｐゴシック"/>
      </rPr>
      <t>楽</t>
    </r>
    <r>
      <rPr>
        <sz val="10"/>
        <color auto="1"/>
        <rFont val="Arial"/>
      </rPr>
      <t>CD</t>
    </r>
    <r>
      <rPr>
        <sz val="10"/>
        <color auto="1"/>
        <rFont val="ＭＳ Ｐゴシック"/>
      </rPr>
      <t>等</t>
    </r>
  </si>
  <si>
    <t>通信費</t>
  </si>
  <si>
    <t>固定電話</t>
  </si>
  <si>
    <t>日付</t>
    <rPh sb="0" eb="2">
      <t>ひづけ</t>
    </rPh>
    <phoneticPr fontId="1" type="Hiragana"/>
  </si>
  <si>
    <t>衣料費</t>
  </si>
  <si>
    <t>９月</t>
  </si>
  <si>
    <t>手数料</t>
  </si>
  <si>
    <t>利息</t>
  </si>
  <si>
    <t>ブランドB西店</t>
    <rPh sb="5" eb="6">
      <t>にし</t>
    </rPh>
    <rPh sb="6" eb="7">
      <t>みせ</t>
    </rPh>
    <phoneticPr fontId="1" type="Hiragana"/>
  </si>
  <si>
    <t>市電</t>
    <rPh sb="0" eb="2">
      <t>しでん</t>
    </rPh>
    <phoneticPr fontId="1" type="Hiragana"/>
  </si>
  <si>
    <t>月別統計・決算収支</t>
    <rPh sb="7" eb="9">
      <t>しゅうし</t>
    </rPh>
    <phoneticPr fontId="1" type="Hiragana"/>
  </si>
  <si>
    <t>外出用着</t>
  </si>
  <si>
    <t>医療費</t>
    <rPh sb="0" eb="3">
      <t>いりょうひ</t>
    </rPh>
    <phoneticPr fontId="1" type="Hiragana"/>
  </si>
  <si>
    <t>靴</t>
  </si>
  <si>
    <t>電気</t>
    <rPh sb="0" eb="2">
      <t>でんき</t>
    </rPh>
    <phoneticPr fontId="1" type="Hiragana"/>
  </si>
  <si>
    <t>1月号テキスト</t>
    <rPh sb="1" eb="3">
      <t>がつごう</t>
    </rPh>
    <phoneticPr fontId="1" type="Hiragana"/>
  </si>
  <si>
    <t>１０月</t>
  </si>
  <si>
    <t>衛生用品</t>
  </si>
  <si>
    <t>口座A</t>
    <rPh sb="0" eb="2">
      <t>こうざ</t>
    </rPh>
    <phoneticPr fontId="1" type="Hiragana"/>
  </si>
  <si>
    <t>品名</t>
  </si>
  <si>
    <t>小遣い</t>
  </si>
  <si>
    <t>各種・明細省略</t>
    <rPh sb="0" eb="2">
      <t>かくしゅ</t>
    </rPh>
    <rPh sb="3" eb="5">
      <t>めいさい</t>
    </rPh>
    <rPh sb="5" eb="7">
      <t>しょうりゃく</t>
    </rPh>
    <phoneticPr fontId="1" type="Hiragana"/>
  </si>
  <si>
    <t>口座B普通</t>
    <rPh sb="0" eb="2">
      <t>こうざ</t>
    </rPh>
    <phoneticPr fontId="1" type="Hiragana"/>
  </si>
  <si>
    <t>用品類</t>
  </si>
  <si>
    <t>消耗品</t>
  </si>
  <si>
    <t>１月</t>
  </si>
  <si>
    <t>雑貨</t>
    <rPh sb="0" eb="2">
      <t>ざっか</t>
    </rPh>
    <phoneticPr fontId="1" type="Hiragana"/>
  </si>
  <si>
    <t>高級文具</t>
  </si>
  <si>
    <t>支出</t>
  </si>
  <si>
    <t>口座Aクレカ</t>
    <rPh sb="0" eb="2">
      <t>こうざ</t>
    </rPh>
    <phoneticPr fontId="1" type="Hiragana"/>
  </si>
  <si>
    <t>その他食品</t>
  </si>
  <si>
    <t>医薬品</t>
    <rPh sb="0" eb="3">
      <t>いやくひん</t>
    </rPh>
    <phoneticPr fontId="1" type="Hiragana"/>
  </si>
  <si>
    <t>その他衣類</t>
  </si>
  <si>
    <t>４月</t>
  </si>
  <si>
    <t>コンテンツ料</t>
  </si>
  <si>
    <t>日別明細</t>
  </si>
  <si>
    <t>映像メディア</t>
  </si>
  <si>
    <t>情報化機器</t>
  </si>
  <si>
    <t>収入</t>
    <rPh sb="0" eb="2">
      <t>しゅうにゅう</t>
    </rPh>
    <phoneticPr fontId="1" type="Hiragana"/>
  </si>
  <si>
    <t>施設利用料</t>
  </si>
  <si>
    <t>口座A普通</t>
    <rPh sb="0" eb="2">
      <t>こうざ</t>
    </rPh>
    <phoneticPr fontId="1" type="Hiragana"/>
  </si>
  <si>
    <t>旅費</t>
  </si>
  <si>
    <t>記録媒体</t>
  </si>
  <si>
    <t>対象元・先</t>
    <rPh sb="0" eb="2">
      <t>たいしょう</t>
    </rPh>
    <phoneticPr fontId="1" type="Hiragana"/>
  </si>
  <si>
    <t>贈答品</t>
  </si>
  <si>
    <t>インターネット</t>
  </si>
  <si>
    <t>外套・防寒</t>
  </si>
  <si>
    <t>生命保険</t>
  </si>
  <si>
    <t>口座C定期</t>
    <rPh sb="0" eb="2">
      <t>こうざ</t>
    </rPh>
    <phoneticPr fontId="1" type="Hiragana"/>
  </si>
  <si>
    <t>TaisyouTable</t>
  </si>
  <si>
    <t>住居費</t>
  </si>
  <si>
    <t>ガス</t>
  </si>
  <si>
    <t>外食</t>
  </si>
  <si>
    <t>当月残高</t>
    <rPh sb="0" eb="2">
      <t>とうげつ</t>
    </rPh>
    <rPh sb="2" eb="4">
      <t>ざんだか</t>
    </rPh>
    <phoneticPr fontId="1" type="Hiragana"/>
  </si>
  <si>
    <t>携帯電話</t>
  </si>
  <si>
    <t>１２月</t>
  </si>
  <si>
    <t>上下水道</t>
  </si>
  <si>
    <t>カメラ関係</t>
  </si>
  <si>
    <t>収入補正</t>
    <rPh sb="0" eb="2">
      <t>しゅうにゅう</t>
    </rPh>
    <rPh sb="2" eb="4">
      <t>ほせい</t>
    </rPh>
    <phoneticPr fontId="1" type="Hiragana"/>
  </si>
  <si>
    <t>当月統計・総合収支</t>
    <rPh sb="0" eb="2">
      <t>とうげつ</t>
    </rPh>
    <rPh sb="7" eb="9">
      <t>しゅうし</t>
    </rPh>
    <phoneticPr fontId="1" type="Hiragana"/>
  </si>
  <si>
    <t>手持現金</t>
  </si>
  <si>
    <t>遊興費</t>
  </si>
  <si>
    <t>サプリメント</t>
  </si>
  <si>
    <t>健康用品</t>
  </si>
  <si>
    <t>差引収支</t>
    <rPh sb="2" eb="4">
      <t>しゅうし</t>
    </rPh>
    <phoneticPr fontId="1" type="Hiragana"/>
  </si>
  <si>
    <t>当月統計・項目別収支</t>
    <rPh sb="0" eb="2">
      <t>とうげつ</t>
    </rPh>
    <rPh sb="8" eb="10">
      <t>しゅうし</t>
    </rPh>
    <phoneticPr fontId="1" type="Hiragana"/>
  </si>
  <si>
    <t>衣類付属</t>
  </si>
  <si>
    <t>収納用品</t>
  </si>
  <si>
    <t>ポイント還元</t>
  </si>
  <si>
    <t>その他支出</t>
  </si>
  <si>
    <t>８月</t>
  </si>
  <si>
    <t>６月</t>
  </si>
  <si>
    <t>宿泊料</t>
  </si>
  <si>
    <t>航空機</t>
    <rPh sb="0" eb="3">
      <t>こうくうき</t>
    </rPh>
    <phoneticPr fontId="1" type="Hiragana"/>
  </si>
  <si>
    <t>バス</t>
  </si>
  <si>
    <t>下着類</t>
  </si>
  <si>
    <t>定期引出</t>
  </si>
  <si>
    <t>自動車費</t>
  </si>
  <si>
    <t>KoumokuTable</t>
  </si>
  <si>
    <t>私鉄</t>
    <rPh sb="0" eb="2">
      <t>してつ</t>
    </rPh>
    <phoneticPr fontId="1" type="Hiragana"/>
  </si>
  <si>
    <t>定期入金</t>
  </si>
  <si>
    <t>一般文具</t>
  </si>
  <si>
    <t>口座B</t>
    <rPh sb="0" eb="2">
      <t>こうざ</t>
    </rPh>
    <phoneticPr fontId="1" type="Hiragana"/>
  </si>
  <si>
    <t>近所の書店</t>
    <rPh sb="0" eb="2">
      <t>きんじょ</t>
    </rPh>
    <rPh sb="3" eb="5">
      <t>しょてん</t>
    </rPh>
    <phoneticPr fontId="1" type="Hiragana"/>
  </si>
  <si>
    <t>理美容</t>
  </si>
  <si>
    <t>洗濯用品</t>
  </si>
  <si>
    <t>賃貸料</t>
  </si>
  <si>
    <t>資金移動</t>
  </si>
  <si>
    <t>利用料</t>
  </si>
  <si>
    <t>口座B定期</t>
    <rPh sb="0" eb="2">
      <t>こうざ</t>
    </rPh>
    <phoneticPr fontId="1" type="Hiragana"/>
  </si>
  <si>
    <t>整備費</t>
  </si>
  <si>
    <t>手当</t>
    <rPh sb="0" eb="2">
      <t>てあて</t>
    </rPh>
    <phoneticPr fontId="1" type="Hiragana"/>
  </si>
  <si>
    <t>トレーナー</t>
  </si>
  <si>
    <t>収入当初</t>
    <rPh sb="0" eb="2">
      <t>しゅうにゅう</t>
    </rPh>
    <rPh sb="2" eb="4">
      <t>とうしょ</t>
    </rPh>
    <phoneticPr fontId="1" type="Hiragana"/>
  </si>
  <si>
    <t>支出合計</t>
  </si>
  <si>
    <t>酒類</t>
  </si>
  <si>
    <t>２月</t>
  </si>
  <si>
    <t>３月</t>
  </si>
  <si>
    <t>船舶</t>
    <rPh sb="0" eb="2">
      <t>せんぱく</t>
    </rPh>
    <phoneticPr fontId="1" type="Hiragana"/>
  </si>
  <si>
    <t>会費等</t>
  </si>
  <si>
    <t>自動車税等</t>
  </si>
  <si>
    <t>口座Aクレカ</t>
  </si>
  <si>
    <t>書籍</t>
  </si>
  <si>
    <t>報酬類</t>
  </si>
  <si>
    <t>家電付属品</t>
    <rPh sb="2" eb="5">
      <t>ふぞくひん</t>
    </rPh>
    <phoneticPr fontId="1" type="Hiragana"/>
  </si>
  <si>
    <t>地下鉄</t>
  </si>
  <si>
    <t>給与</t>
    <rPh sb="0" eb="2">
      <t>きゅうよ</t>
    </rPh>
    <phoneticPr fontId="1" type="Hiragana"/>
  </si>
  <si>
    <t>口座Cクレカ</t>
    <rPh sb="0" eb="2">
      <t>こうざ</t>
    </rPh>
    <phoneticPr fontId="1" type="Hiragana"/>
  </si>
  <si>
    <t>総資産合計</t>
  </si>
  <si>
    <t>口座C普通</t>
    <rPh sb="0" eb="2">
      <t>こうざ</t>
    </rPh>
    <phoneticPr fontId="1" type="Hiragana"/>
  </si>
  <si>
    <t>月別統計・予算収支</t>
    <rPh sb="5" eb="7">
      <t>よさん</t>
    </rPh>
    <rPh sb="7" eb="9">
      <t>しゅうし</t>
    </rPh>
    <phoneticPr fontId="1" type="Hiragana"/>
  </si>
  <si>
    <t>口座Bクレカ</t>
    <rPh sb="0" eb="2">
      <t>こうざ</t>
    </rPh>
    <phoneticPr fontId="1" type="Hiragana"/>
  </si>
  <si>
    <t>部屋着</t>
  </si>
  <si>
    <t>○×燃料店</t>
    <rPh sb="2" eb="4">
      <t>ねんりょう</t>
    </rPh>
    <rPh sb="4" eb="5">
      <t>みせ</t>
    </rPh>
    <phoneticPr fontId="1" type="Hiragana"/>
  </si>
  <si>
    <t>１１月</t>
  </si>
  <si>
    <t>修繕費</t>
  </si>
  <si>
    <t>衛生費</t>
  </si>
  <si>
    <t>（○○銀行）</t>
    <rPh sb="3" eb="5">
      <t>ぎんこう</t>
    </rPh>
    <phoneticPr fontId="1" type="Hiragana"/>
  </si>
  <si>
    <t>総予算</t>
  </si>
  <si>
    <t>慶弔費</t>
  </si>
  <si>
    <t>５月</t>
  </si>
  <si>
    <t>菓子類</t>
  </si>
  <si>
    <t>電化製品</t>
  </si>
  <si>
    <t>飲食店料</t>
    <rPh sb="0" eb="3">
      <t>いんしょくてん</t>
    </rPh>
    <rPh sb="3" eb="4">
      <t>りょう</t>
    </rPh>
    <phoneticPr fontId="1" type="Hiragana"/>
  </si>
  <si>
    <t>懇親会費</t>
  </si>
  <si>
    <t>家具・什器</t>
  </si>
  <si>
    <t>保険税</t>
  </si>
  <si>
    <t>教養費</t>
  </si>
  <si>
    <t>相手方</t>
  </si>
  <si>
    <t>保険料</t>
  </si>
  <si>
    <t>水道光熱費</t>
  </si>
  <si>
    <t>平成２７年</t>
  </si>
  <si>
    <t>差引収支</t>
  </si>
  <si>
    <t>JR</t>
  </si>
  <si>
    <t>その他</t>
  </si>
  <si>
    <t>[口座名称メモ欄]</t>
    <rPh sb="1" eb="3">
      <t>こうざ</t>
    </rPh>
    <rPh sb="3" eb="5">
      <t>めいしょう</t>
    </rPh>
    <rPh sb="7" eb="8">
      <t>らん</t>
    </rPh>
    <phoneticPr fontId="1" type="Hiragana"/>
  </si>
  <si>
    <t>11/20使用分(記入例）</t>
    <rPh sb="5" eb="8">
      <t>しようぶん</t>
    </rPh>
    <rPh sb="9" eb="11">
      <t>きにゅう</t>
    </rPh>
    <rPh sb="11" eb="12">
      <t>れい</t>
    </rPh>
    <phoneticPr fontId="1" type="Hiragana"/>
  </si>
  <si>
    <t>剰余額</t>
    <rPh sb="0" eb="3">
      <t>じょうよがく</t>
    </rPh>
    <phoneticPr fontId="1" type="Hiragana"/>
  </si>
  <si>
    <t>通常家電</t>
  </si>
  <si>
    <t>台所用品</t>
  </si>
  <si>
    <t>食費</t>
  </si>
  <si>
    <t>郵便・宅配</t>
  </si>
  <si>
    <t>灯油</t>
  </si>
  <si>
    <t>ドラッグストア</t>
  </si>
  <si>
    <t>手持出金</t>
  </si>
  <si>
    <t>内訳</t>
  </si>
  <si>
    <t>鞄</t>
  </si>
  <si>
    <t>口座C</t>
    <rPh sb="0" eb="2">
      <t>こうざ</t>
    </rPh>
    <phoneticPr fontId="1" type="Hiragana"/>
  </si>
  <si>
    <t>口座A定期</t>
    <rPh sb="0" eb="2">
      <t>こうざ</t>
    </rPh>
    <phoneticPr fontId="1" type="Hiragana"/>
  </si>
  <si>
    <t>道具類</t>
  </si>
  <si>
    <t>年計</t>
  </si>
  <si>
    <t>燃料費</t>
  </si>
  <si>
    <t>弁当</t>
    <rPh sb="0" eb="2">
      <t>べんとう</t>
    </rPh>
    <phoneticPr fontId="1" type="Hiragana"/>
  </si>
  <si>
    <t>掃除用品</t>
  </si>
  <si>
    <t>当月予算額</t>
    <rPh sb="0" eb="2">
      <t>とうげつ</t>
    </rPh>
    <rPh sb="2" eb="5">
      <t>よさんがく</t>
    </rPh>
    <phoneticPr fontId="1" type="Hiragana"/>
  </si>
  <si>
    <t>口座C定期</t>
    <rPh sb="0" eb="2">
      <t>こうざ</t>
    </rPh>
    <rPh sb="3" eb="5">
      <t>ていき</t>
    </rPh>
    <phoneticPr fontId="1" type="Hiragana"/>
  </si>
  <si>
    <t>洗濯費</t>
  </si>
  <si>
    <t>残高調整</t>
    <rPh sb="0" eb="2">
      <t>ざんだか</t>
    </rPh>
    <rPh sb="2" eb="4">
      <t>ちょうせい</t>
    </rPh>
    <phoneticPr fontId="1" type="Hiragana"/>
  </si>
  <si>
    <t>ソフトウエア</t>
  </si>
  <si>
    <t>当初予算</t>
    <rPh sb="0" eb="2">
      <t>とうしょ</t>
    </rPh>
    <rPh sb="2" eb="4">
      <t>よさん</t>
    </rPh>
    <phoneticPr fontId="1" type="Hiragana"/>
  </si>
  <si>
    <t>口座A普通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</si>
</sst>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4">
    <font>
      <sz val="10"/>
      <color auto="1"/>
      <name val="ＭＳ Ｐゴシック"/>
      <family val="3"/>
    </font>
    <font>
      <sz val="6"/>
      <color auto="1"/>
      <name val="ＭＳ Ｐゴシック"/>
      <family val="3"/>
    </font>
    <font>
      <b/>
      <sz val="12"/>
      <color auto="1"/>
      <name val="ＭＳ Ｐゴシック"/>
      <family val="3"/>
    </font>
    <font>
      <b/>
      <sz val="10"/>
      <color auto="1"/>
      <name val="ＭＳ Ｐゴシック"/>
      <family val="3"/>
    </font>
    <font>
      <sz val="10"/>
      <color indexed="9"/>
      <name val="ＭＳ Ｐゴシック"/>
      <family val="3"/>
    </font>
    <font>
      <sz val="10"/>
      <color rgb="FF000000"/>
      <name val="ＭＳ Ｐゴシック"/>
      <family val="3"/>
    </font>
    <font>
      <sz val="10"/>
      <color auto="1"/>
      <name val="Arial"/>
      <family val="2"/>
    </font>
    <font>
      <sz val="10"/>
      <color rgb="FF000000"/>
      <name val="Arial"/>
      <family val="2"/>
    </font>
    <font>
      <b/>
      <sz val="12"/>
      <color indexed="9"/>
      <name val="ＭＳ Ｐゴシック"/>
      <family val="3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2"/>
      <color rgb="FFFFFFFF"/>
      <name val="Arial"/>
      <family val="2"/>
    </font>
    <font>
      <sz val="10"/>
      <color indexed="8"/>
      <name val="ＭＳ Ｐゴシック"/>
    </font>
    <font>
      <i/>
      <sz val="10"/>
      <color auto="1"/>
      <name val="ＭＳ Ｐゴシック"/>
      <family val="3"/>
    </font>
  </fonts>
  <fills count="17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17"/>
        <bgColor indexed="21"/>
      </patternFill>
    </fill>
    <fill>
      <patternFill patternType="solid">
        <fgColor indexed="44"/>
        <bgColor indexed="24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42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22"/>
      </patternFill>
    </fill>
    <fill>
      <patternFill patternType="solid">
        <fgColor indexed="12"/>
        <bgColor indexed="39"/>
      </patternFill>
    </fill>
    <fill>
      <patternFill patternType="solid">
        <fgColor indexed="39"/>
        <bgColor indexed="12"/>
      </patternFill>
    </fill>
    <fill>
      <patternFill patternType="solid">
        <fgColor indexed="28"/>
        <bgColor indexed="39"/>
      </patternFill>
    </fill>
    <fill>
      <patternFill patternType="solid">
        <fgColor indexed="22"/>
        <bgColor indexed="42"/>
      </patternFill>
    </fill>
    <fill>
      <patternFill patternType="solid">
        <fgColor indexed="55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15"/>
        <bgColor indexed="35"/>
      </patternFill>
    </fill>
    <fill>
      <patternFill patternType="solid">
        <fgColor indexed="13"/>
        <bgColor indexed="34"/>
      </patternFill>
    </fill>
  </fills>
  <borders count="70">
    <border>
      <left/>
      <right/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hair">
        <color indexed="8"/>
      </bottom>
      <diagonal/>
    </border>
    <border>
      <left style="thick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ck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hair">
        <color indexed="8"/>
      </right>
      <top style="thin">
        <color indexed="8"/>
      </top>
      <bottom style="thick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>
      <left style="hair">
        <color indexed="8"/>
      </left>
      <right style="hair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hair">
        <color indexed="8"/>
      </bottom>
      <diagonal/>
    </border>
    <border>
      <left style="thin">
        <color indexed="8"/>
      </left>
      <right style="thick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 style="thin">
        <color indexed="8"/>
      </bottom>
      <diagonal/>
    </border>
    <border diagonalUp="1"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 style="hair">
        <color indexed="8"/>
      </diagonal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hair">
        <color indexed="8"/>
      </right>
      <top style="thick">
        <color indexed="8"/>
      </top>
      <bottom/>
      <diagonal/>
    </border>
    <border>
      <left style="thick">
        <color indexed="8"/>
      </left>
      <right style="hair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hair">
        <color indexed="8"/>
      </right>
      <top/>
      <bottom style="thick">
        <color indexed="8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ck">
        <color indexed="8"/>
      </right>
      <top/>
      <bottom style="thick">
        <color indexed="8"/>
      </bottom>
      <diagonal/>
    </border>
    <border diagonalUp="1">
      <left style="thick">
        <color indexed="8"/>
      </left>
      <right style="thick">
        <color indexed="8"/>
      </right>
      <top style="thick">
        <color indexed="8"/>
      </top>
      <bottom style="thin">
        <color indexed="8"/>
      </bottom>
      <diagonal style="hair">
        <color indexed="8"/>
      </diagonal>
    </border>
    <border diagonalUp="1">
      <left style="thick">
        <color indexed="8"/>
      </left>
      <right style="thick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ck">
        <color indexed="8"/>
      </left>
      <right style="thick">
        <color indexed="8"/>
      </right>
      <top style="thin">
        <color indexed="8"/>
      </top>
      <bottom style="thick">
        <color indexed="8"/>
      </bottom>
      <diagonal style="hair">
        <color indexed="8"/>
      </diagonal>
    </border>
    <border diagonalUp="1">
      <left style="thick">
        <color indexed="8"/>
      </left>
      <right style="thick">
        <color indexed="8"/>
      </right>
      <top/>
      <bottom style="thick">
        <color indexed="8"/>
      </bottom>
      <diagonal style="hair">
        <color indexed="8"/>
      </diagonal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 diagonalUp="1"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 style="hair">
        <color indexed="8"/>
      </diagonal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 diagonalUp="1">
      <left style="thick">
        <color indexed="8"/>
      </left>
      <right style="thin">
        <color indexed="8"/>
      </right>
      <top/>
      <bottom style="thick">
        <color indexed="8"/>
      </bottom>
      <diagonal style="hair">
        <color indexed="8"/>
      </diagonal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 diagonalUp="1"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 style="hair">
        <color indexed="8"/>
      </diagonal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 diagonalUp="1">
      <left style="thin">
        <color indexed="8"/>
      </left>
      <right style="thin">
        <color indexed="8"/>
      </right>
      <top/>
      <bottom style="thick">
        <color indexed="8"/>
      </bottom>
      <diagonal style="hair">
        <color indexed="8"/>
      </diagonal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 diagonalUp="1"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 style="hair">
        <color indexed="8"/>
      </diagonal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 diagonalUp="1">
      <left style="thin">
        <color indexed="8"/>
      </left>
      <right style="thick">
        <color indexed="8"/>
      </right>
      <top/>
      <bottom style="thick">
        <color indexed="8"/>
      </bottom>
      <diagonal style="hair">
        <color indexed="8"/>
      </diagonal>
    </border>
    <border>
      <left/>
      <right style="thick">
        <color indexed="8"/>
      </right>
      <top style="thick">
        <color indexed="8"/>
      </top>
      <bottom/>
      <diagonal/>
    </border>
    <border diagonalUp="1">
      <left/>
      <right style="thick">
        <color indexed="8"/>
      </right>
      <top style="thick">
        <color indexed="8"/>
      </top>
      <bottom style="thin">
        <color indexed="8"/>
      </bottom>
      <diagonal style="hair">
        <color indexed="8"/>
      </diagonal>
    </border>
    <border diagonalUp="1">
      <left/>
      <right style="thick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/>
      <right style="thick">
        <color indexed="8"/>
      </right>
      <top style="thin">
        <color indexed="8"/>
      </top>
      <bottom style="thick">
        <color indexed="8"/>
      </bottom>
      <diagonal style="hair">
        <color indexed="8"/>
      </diagonal>
    </border>
    <border diagonalUp="1">
      <left/>
      <right style="thick">
        <color indexed="8"/>
      </right>
      <top/>
      <bottom style="thick">
        <color indexed="8"/>
      </bottom>
      <diagonal style="hair">
        <color indexed="8"/>
      </diagonal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 diagonalUp="1">
      <left/>
      <right style="thick">
        <color indexed="8"/>
      </right>
      <top style="thick">
        <color indexed="8"/>
      </top>
      <bottom style="thick">
        <color indexed="8"/>
      </bottom>
      <diagonal style="hair">
        <color indexed="8"/>
      </diagonal>
    </border>
    <border>
      <left style="hair">
        <color indexed="8"/>
      </left>
      <right style="thick">
        <color indexed="8"/>
      </right>
      <top style="thick">
        <color indexed="8"/>
      </top>
      <bottom/>
      <diagonal/>
    </border>
    <border diagonalUp="1">
      <left style="hair">
        <color indexed="8"/>
      </left>
      <right style="thick">
        <color indexed="8"/>
      </right>
      <top style="thick">
        <color indexed="8"/>
      </top>
      <bottom style="thin">
        <color indexed="8"/>
      </bottom>
      <diagonal style="hair">
        <color indexed="8"/>
      </diagonal>
    </border>
    <border>
      <left style="hair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 diagonalUp="1">
      <left style="hair">
        <color indexed="8"/>
      </left>
      <right style="thick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>
      <left style="hair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hair">
        <color indexed="8"/>
      </left>
      <right style="thick">
        <color indexed="8"/>
      </right>
      <top/>
      <bottom style="thick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38" fontId="0" fillId="0" borderId="0" xfId="0" applyNumberFormat="1"/>
    <xf numFmtId="0" fontId="2" fillId="2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3" borderId="1" xfId="0" applyFont="1" applyFill="1" applyBorder="1" applyAlignment="1">
      <alignment horizontal="center"/>
    </xf>
    <xf numFmtId="0" fontId="0" fillId="4" borderId="2" xfId="0" applyFont="1" applyFill="1" applyBorder="1"/>
    <xf numFmtId="0" fontId="0" fillId="5" borderId="3" xfId="0" applyFont="1" applyFill="1" applyBorder="1"/>
    <xf numFmtId="0" fontId="0" fillId="5" borderId="4" xfId="0" applyFont="1" applyFill="1" applyBorder="1"/>
    <xf numFmtId="0" fontId="0" fillId="6" borderId="4" xfId="0" applyFont="1" applyFill="1" applyBorder="1"/>
    <xf numFmtId="0" fontId="0" fillId="7" borderId="4" xfId="0" applyFont="1" applyFill="1" applyBorder="1"/>
    <xf numFmtId="0" fontId="0" fillId="6" borderId="5" xfId="0" applyFont="1" applyFill="1" applyBorder="1"/>
    <xf numFmtId="0" fontId="3" fillId="0" borderId="0" xfId="0" applyFont="1"/>
    <xf numFmtId="0" fontId="4" fillId="3" borderId="6" xfId="0" applyFont="1" applyFill="1" applyBorder="1" applyAlignment="1">
      <alignment horizontal="center"/>
    </xf>
    <xf numFmtId="0" fontId="0" fillId="8" borderId="7" xfId="0" applyFont="1" applyFill="1" applyBorder="1"/>
    <xf numFmtId="0" fontId="4" fillId="9" borderId="8" xfId="0" applyFont="1" applyFill="1" applyBorder="1" applyAlignment="1">
      <alignment horizontal="center"/>
    </xf>
    <xf numFmtId="35" fontId="5" fillId="0" borderId="8" xfId="0" applyNumberFormat="1" applyFont="1" applyBorder="1" applyProtection="1">
      <protection locked="0"/>
    </xf>
    <xf numFmtId="0" fontId="5" fillId="0" borderId="8" xfId="0" applyFont="1" applyFill="1" applyBorder="1" applyProtection="1">
      <protection locked="0"/>
    </xf>
    <xf numFmtId="38" fontId="4" fillId="3" borderId="9" xfId="0" applyNumberFormat="1" applyFont="1" applyFill="1" applyBorder="1" applyAlignment="1">
      <alignment horizontal="center"/>
    </xf>
    <xf numFmtId="38" fontId="6" fillId="4" borderId="10" xfId="0" applyNumberFormat="1" applyFont="1" applyFill="1" applyBorder="1"/>
    <xf numFmtId="38" fontId="6" fillId="5" borderId="11" xfId="0" applyNumberFormat="1" applyFont="1" applyFill="1" applyBorder="1"/>
    <xf numFmtId="38" fontId="6" fillId="5" borderId="12" xfId="0" applyNumberFormat="1" applyFont="1" applyFill="1" applyBorder="1"/>
    <xf numFmtId="38" fontId="6" fillId="6" borderId="12" xfId="0" applyNumberFormat="1" applyFont="1" applyFill="1" applyBorder="1"/>
    <xf numFmtId="38" fontId="6" fillId="7" borderId="12" xfId="0" applyNumberFormat="1" applyFont="1" applyFill="1" applyBorder="1"/>
    <xf numFmtId="38" fontId="6" fillId="6" borderId="13" xfId="0" applyNumberFormat="1" applyFont="1" applyFill="1" applyBorder="1"/>
    <xf numFmtId="38" fontId="4" fillId="3" borderId="14" xfId="0" applyNumberFormat="1" applyFont="1" applyFill="1" applyBorder="1" applyAlignment="1">
      <alignment horizontal="center"/>
    </xf>
    <xf numFmtId="38" fontId="6" fillId="7" borderId="15" xfId="0" applyNumberFormat="1" applyFont="1" applyFill="1" applyBorder="1"/>
    <xf numFmtId="38" fontId="6" fillId="5" borderId="15" xfId="0" applyNumberFormat="1" applyFont="1" applyFill="1" applyBorder="1"/>
    <xf numFmtId="38" fontId="6" fillId="8" borderId="16" xfId="0" applyNumberFormat="1" applyFont="1" applyFill="1" applyBorder="1"/>
    <xf numFmtId="38" fontId="4" fillId="9" borderId="8" xfId="0" applyNumberFormat="1" applyFont="1" applyFill="1" applyBorder="1" applyAlignment="1">
      <alignment horizontal="center"/>
    </xf>
    <xf numFmtId="38" fontId="7" fillId="0" borderId="8" xfId="0" applyNumberFormat="1" applyFont="1" applyFill="1" applyBorder="1" applyProtection="1">
      <protection locked="0"/>
    </xf>
    <xf numFmtId="38" fontId="8" fillId="10" borderId="0" xfId="0" applyNumberFormat="1" applyFont="1" applyFill="1" applyAlignment="1">
      <alignment horizontal="center"/>
    </xf>
    <xf numFmtId="38" fontId="6" fillId="6" borderId="15" xfId="0" applyNumberFormat="1" applyFont="1" applyFill="1" applyBorder="1"/>
    <xf numFmtId="38" fontId="9" fillId="11" borderId="11" xfId="0" applyNumberFormat="1" applyFont="1" applyFill="1" applyBorder="1"/>
    <xf numFmtId="38" fontId="9" fillId="11" borderId="12" xfId="0" applyNumberFormat="1" applyFont="1" applyFill="1" applyBorder="1"/>
    <xf numFmtId="38" fontId="10" fillId="6" borderId="12" xfId="0" applyNumberFormat="1" applyFont="1" applyFill="1" applyBorder="1"/>
    <xf numFmtId="38" fontId="10" fillId="6" borderId="15" xfId="0" applyNumberFormat="1" applyFont="1" applyFill="1" applyBorder="1"/>
    <xf numFmtId="38" fontId="10" fillId="7" borderId="12" xfId="0" applyNumberFormat="1" applyFont="1" applyFill="1" applyBorder="1"/>
    <xf numFmtId="0" fontId="4" fillId="3" borderId="14" xfId="0" applyFont="1" applyFill="1" applyBorder="1" applyAlignment="1" applyProtection="1">
      <alignment horizontal="center"/>
    </xf>
    <xf numFmtId="38" fontId="6" fillId="6" borderId="12" xfId="0" applyNumberFormat="1" applyFont="1" applyFill="1" applyBorder="1" applyProtection="1"/>
    <xf numFmtId="38" fontId="6" fillId="7" borderId="12" xfId="0" applyNumberFormat="1" applyFont="1" applyFill="1" applyBorder="1" applyProtection="1"/>
    <xf numFmtId="38" fontId="6" fillId="5" borderId="12" xfId="0" applyNumberFormat="1" applyFont="1" applyFill="1" applyBorder="1" applyProtection="1"/>
    <xf numFmtId="38" fontId="6" fillId="12" borderId="16" xfId="0" applyNumberFormat="1" applyFont="1" applyFill="1" applyBorder="1" applyProtection="1"/>
    <xf numFmtId="0" fontId="4" fillId="3" borderId="17" xfId="0" applyFont="1" applyFill="1" applyBorder="1" applyAlignment="1">
      <alignment horizontal="center"/>
    </xf>
    <xf numFmtId="38" fontId="6" fillId="4" borderId="18" xfId="0" applyNumberFormat="1" applyFont="1" applyFill="1" applyBorder="1" applyAlignment="1">
      <alignment horizontal="right"/>
    </xf>
    <xf numFmtId="38" fontId="6" fillId="2" borderId="19" xfId="0" applyNumberFormat="1" applyFont="1" applyFill="1" applyBorder="1" applyAlignment="1" applyProtection="1">
      <alignment horizontal="right"/>
      <protection locked="0"/>
    </xf>
    <xf numFmtId="38" fontId="6" fillId="2" borderId="20" xfId="0" applyNumberFormat="1" applyFont="1" applyFill="1" applyBorder="1" applyAlignment="1" applyProtection="1">
      <alignment horizontal="right"/>
      <protection locked="0"/>
    </xf>
    <xf numFmtId="38" fontId="6" fillId="2" borderId="21" xfId="0" applyNumberFormat="1" applyFont="1" applyFill="1" applyBorder="1" applyAlignment="1" applyProtection="1">
      <alignment horizontal="right"/>
      <protection locked="0"/>
    </xf>
    <xf numFmtId="38" fontId="6" fillId="2" borderId="22" xfId="0" applyNumberFormat="1" applyFont="1" applyFill="1" applyBorder="1" applyAlignment="1" applyProtection="1">
      <alignment horizontal="right"/>
      <protection locked="0"/>
    </xf>
    <xf numFmtId="0" fontId="4" fillId="3" borderId="23" xfId="0" applyFont="1" applyFill="1" applyBorder="1" applyAlignment="1">
      <alignment horizontal="center"/>
    </xf>
    <xf numFmtId="38" fontId="6" fillId="6" borderId="21" xfId="0" applyNumberFormat="1" applyFont="1" applyFill="1" applyBorder="1"/>
    <xf numFmtId="38" fontId="6" fillId="7" borderId="21" xfId="0" applyNumberFormat="1" applyFont="1" applyFill="1" applyBorder="1"/>
    <xf numFmtId="38" fontId="6" fillId="5" borderId="21" xfId="0" applyNumberFormat="1" applyFont="1" applyFill="1" applyBorder="1"/>
    <xf numFmtId="0" fontId="4" fillId="0" borderId="24" xfId="0" applyFont="1" applyFill="1" applyBorder="1" applyAlignment="1">
      <alignment horizontal="center"/>
    </xf>
    <xf numFmtId="38" fontId="0" fillId="0" borderId="24" xfId="0" applyNumberFormat="1" applyFill="1" applyBorder="1"/>
    <xf numFmtId="0" fontId="4" fillId="0" borderId="0" xfId="0" applyFont="1" applyFill="1" applyBorder="1" applyAlignment="1">
      <alignment horizontal="center"/>
    </xf>
    <xf numFmtId="38" fontId="0" fillId="0" borderId="0" xfId="0" applyNumberFormat="1" applyFill="1" applyBorder="1"/>
    <xf numFmtId="35" fontId="5" fillId="0" borderId="8" xfId="0" applyNumberFormat="1" applyFont="1" applyFill="1" applyBorder="1" applyAlignment="1" applyProtection="1">
      <alignment horizontal="left"/>
      <protection locked="0"/>
    </xf>
    <xf numFmtId="0" fontId="11" fillId="10" borderId="0" xfId="0" applyFont="1" applyFill="1" applyAlignment="1" applyProtection="1">
      <alignment horizontal="center"/>
      <protection locked="0"/>
    </xf>
    <xf numFmtId="0" fontId="0" fillId="8" borderId="5" xfId="0" applyFont="1" applyFill="1" applyBorder="1"/>
    <xf numFmtId="38" fontId="6" fillId="8" borderId="13" xfId="0" applyNumberFormat="1" applyFont="1" applyFill="1" applyBorder="1"/>
    <xf numFmtId="38" fontId="6" fillId="5" borderId="19" xfId="0" applyNumberFormat="1" applyFont="1" applyFill="1" applyBorder="1" applyAlignment="1" applyProtection="1">
      <alignment horizontal="right"/>
    </xf>
    <xf numFmtId="38" fontId="6" fillId="5" borderId="20" xfId="0" applyNumberFormat="1" applyFont="1" applyFill="1" applyBorder="1" applyAlignment="1" applyProtection="1">
      <alignment horizontal="right"/>
    </xf>
    <xf numFmtId="38" fontId="6" fillId="5" borderId="21" xfId="0" applyNumberFormat="1" applyFont="1" applyFill="1" applyBorder="1" applyAlignment="1" applyProtection="1">
      <alignment horizontal="right"/>
    </xf>
    <xf numFmtId="38" fontId="6" fillId="8" borderId="20" xfId="0" applyNumberFormat="1" applyFont="1" applyFill="1" applyBorder="1" applyAlignment="1" applyProtection="1">
      <alignment horizontal="right"/>
    </xf>
    <xf numFmtId="38" fontId="6" fillId="8" borderId="22" xfId="0" applyNumberFormat="1" applyFont="1" applyFill="1" applyBorder="1" applyAlignment="1" applyProtection="1">
      <alignment horizontal="right"/>
    </xf>
    <xf numFmtId="0" fontId="4" fillId="3" borderId="23" xfId="0" applyFont="1" applyFill="1" applyBorder="1" applyAlignment="1" applyProtection="1">
      <alignment horizontal="center"/>
      <protection locked="0"/>
    </xf>
    <xf numFmtId="38" fontId="6" fillId="7" borderId="21" xfId="0" applyNumberFormat="1" applyFont="1" applyFill="1" applyBorder="1" applyProtection="1">
      <protection locked="0"/>
    </xf>
    <xf numFmtId="38" fontId="6" fillId="5" borderId="21" xfId="0" applyNumberFormat="1" applyFont="1" applyFill="1" applyBorder="1" applyProtection="1">
      <protection locked="0"/>
    </xf>
    <xf numFmtId="38" fontId="6" fillId="8" borderId="16" xfId="0" applyNumberFormat="1" applyFont="1" applyFill="1" applyBorder="1" applyProtection="1">
      <protection locked="0"/>
    </xf>
    <xf numFmtId="0" fontId="4" fillId="0" borderId="24" xfId="0" applyFont="1" applyFill="1" applyBorder="1" applyAlignment="1" applyProtection="1">
      <alignment horizontal="center"/>
      <protection locked="0"/>
    </xf>
    <xf numFmtId="38" fontId="0" fillId="0" borderId="24" xfId="0" applyNumberFormat="1" applyFill="1" applyBorder="1" applyProtection="1">
      <protection locked="0"/>
    </xf>
    <xf numFmtId="35" fontId="0" fillId="13" borderId="8" xfId="0" applyNumberFormat="1" applyFill="1" applyBorder="1" applyProtection="1"/>
    <xf numFmtId="0" fontId="0" fillId="13" borderId="8" xfId="0" applyFill="1" applyBorder="1" applyProtection="1"/>
    <xf numFmtId="38" fontId="6" fillId="0" borderId="8" xfId="0" applyNumberFormat="1" applyFont="1" applyFill="1" applyBorder="1" applyProtection="1">
      <protection locked="0"/>
    </xf>
    <xf numFmtId="38" fontId="10" fillId="0" borderId="8" xfId="0" applyNumberFormat="1" applyFont="1" applyFill="1" applyBorder="1" applyProtection="1">
      <protection locked="0"/>
    </xf>
    <xf numFmtId="0" fontId="0" fillId="0" borderId="8" xfId="0" applyFont="1" applyFill="1" applyBorder="1" applyProtection="1">
      <protection locked="0"/>
    </xf>
    <xf numFmtId="0" fontId="12" fillId="0" borderId="8" xfId="0" applyFont="1" applyFill="1" applyBorder="1" applyProtection="1">
      <protection locked="0"/>
    </xf>
    <xf numFmtId="35" fontId="0" fillId="0" borderId="8" xfId="0" applyNumberFormat="1" applyFont="1" applyBorder="1" applyProtection="1">
      <protection locked="0"/>
    </xf>
    <xf numFmtId="35" fontId="0" fillId="0" borderId="8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Alignment="1">
      <alignment horizontal="right"/>
    </xf>
    <xf numFmtId="0" fontId="4" fillId="3" borderId="25" xfId="0" applyFont="1" applyFill="1" applyBorder="1" applyAlignment="1">
      <alignment horizontal="center"/>
    </xf>
    <xf numFmtId="0" fontId="0" fillId="4" borderId="26" xfId="0" applyFont="1" applyFill="1" applyBorder="1" applyAlignment="1">
      <alignment horizontal="left"/>
    </xf>
    <xf numFmtId="0" fontId="0" fillId="6" borderId="27" xfId="0" applyFont="1" applyFill="1" applyBorder="1"/>
    <xf numFmtId="0" fontId="0" fillId="7" borderId="27" xfId="0" applyFont="1" applyFill="1" applyBorder="1"/>
    <xf numFmtId="0" fontId="0" fillId="5" borderId="27" xfId="0" applyFont="1" applyFill="1" applyBorder="1"/>
    <xf numFmtId="0" fontId="0" fillId="5" borderId="7" xfId="0" applyFont="1" applyFill="1" applyBorder="1"/>
    <xf numFmtId="0" fontId="0" fillId="8" borderId="28" xfId="0" applyFont="1" applyFill="1" applyBorder="1"/>
    <xf numFmtId="0" fontId="0" fillId="0" borderId="0" xfId="0" applyProtection="1">
      <protection locked="0"/>
    </xf>
    <xf numFmtId="0" fontId="4" fillId="3" borderId="29" xfId="0" applyFont="1" applyFill="1" applyBorder="1" applyAlignment="1">
      <alignment horizontal="center"/>
    </xf>
    <xf numFmtId="38" fontId="6" fillId="4" borderId="30" xfId="0" applyNumberFormat="1" applyFont="1" applyFill="1" applyBorder="1" applyAlignment="1">
      <alignment horizontal="right"/>
    </xf>
    <xf numFmtId="38" fontId="6" fillId="6" borderId="31" xfId="0" applyNumberFormat="1" applyFont="1" applyFill="1" applyBorder="1" applyAlignment="1">
      <alignment horizontal="right" vertical="center"/>
    </xf>
    <xf numFmtId="38" fontId="6" fillId="7" borderId="31" xfId="0" applyNumberFormat="1" applyFont="1" applyFill="1" applyBorder="1" applyAlignment="1">
      <alignment horizontal="right"/>
    </xf>
    <xf numFmtId="38" fontId="6" fillId="5" borderId="31" xfId="0" applyNumberFormat="1" applyFont="1" applyFill="1" applyBorder="1" applyAlignment="1">
      <alignment horizontal="right"/>
    </xf>
    <xf numFmtId="38" fontId="6" fillId="5" borderId="32" xfId="0" applyNumberFormat="1" applyFont="1" applyFill="1" applyBorder="1" applyAlignment="1">
      <alignment horizontal="right"/>
    </xf>
    <xf numFmtId="38" fontId="6" fillId="8" borderId="33" xfId="0" applyNumberFormat="1" applyFont="1" applyFill="1" applyBorder="1" applyAlignment="1">
      <alignment horizontal="right"/>
    </xf>
    <xf numFmtId="0" fontId="6" fillId="0" borderId="0" xfId="0" applyFont="1" applyProtection="1">
      <protection locked="0"/>
    </xf>
    <xf numFmtId="38" fontId="6" fillId="6" borderId="31" xfId="0" applyNumberFormat="1" applyFont="1" applyFill="1" applyBorder="1" applyAlignment="1">
      <alignment horizontal="right"/>
    </xf>
    <xf numFmtId="38" fontId="0" fillId="4" borderId="34" xfId="0" applyNumberFormat="1" applyFont="1" applyFill="1" applyBorder="1" applyAlignment="1">
      <alignment horizontal="right"/>
    </xf>
    <xf numFmtId="38" fontId="0" fillId="6" borderId="35" xfId="0" applyNumberFormat="1" applyFont="1" applyFill="1" applyBorder="1" applyAlignment="1">
      <alignment horizontal="right"/>
    </xf>
    <xf numFmtId="38" fontId="0" fillId="7" borderId="35" xfId="0" applyNumberFormat="1" applyFont="1" applyFill="1" applyBorder="1" applyAlignment="1">
      <alignment horizontal="right"/>
    </xf>
    <xf numFmtId="38" fontId="0" fillId="5" borderId="35" xfId="0" applyNumberFormat="1" applyFont="1" applyFill="1" applyBorder="1" applyAlignment="1">
      <alignment horizontal="right"/>
    </xf>
    <xf numFmtId="38" fontId="0" fillId="5" borderId="36" xfId="0" applyNumberFormat="1" applyFont="1" applyFill="1" applyBorder="1" applyAlignment="1">
      <alignment horizontal="right"/>
    </xf>
    <xf numFmtId="38" fontId="0" fillId="8" borderId="37" xfId="0" applyNumberFormat="1" applyFill="1" applyBorder="1" applyAlignment="1">
      <alignment horizontal="right"/>
    </xf>
    <xf numFmtId="38" fontId="4" fillId="3" borderId="38" xfId="0" applyNumberFormat="1" applyFont="1" applyFill="1" applyBorder="1" applyAlignment="1">
      <alignment horizontal="center"/>
    </xf>
    <xf numFmtId="38" fontId="6" fillId="4" borderId="39" xfId="0" applyNumberFormat="1" applyFont="1" applyFill="1" applyBorder="1" applyAlignment="1">
      <alignment horizontal="right"/>
    </xf>
    <xf numFmtId="38" fontId="6" fillId="2" borderId="4" xfId="0" applyNumberFormat="1" applyFont="1" applyFill="1" applyBorder="1" applyAlignment="1" applyProtection="1">
      <alignment horizontal="right"/>
      <protection locked="0"/>
    </xf>
    <xf numFmtId="38" fontId="6" fillId="7" borderId="4" xfId="0" applyNumberFormat="1" applyFont="1" applyFill="1" applyBorder="1" applyAlignment="1">
      <alignment horizontal="right"/>
    </xf>
    <xf numFmtId="38" fontId="6" fillId="2" borderId="5" xfId="0" applyNumberFormat="1" applyFont="1" applyFill="1" applyBorder="1" applyAlignment="1" applyProtection="1">
      <alignment horizontal="right"/>
      <protection locked="0"/>
    </xf>
    <xf numFmtId="38" fontId="6" fillId="2" borderId="40" xfId="0" applyNumberFormat="1" applyFont="1" applyFill="1" applyBorder="1" applyAlignment="1" applyProtection="1">
      <alignment horizontal="right"/>
      <protection locked="0"/>
    </xf>
    <xf numFmtId="0" fontId="6" fillId="0" borderId="0" xfId="0" applyFont="1"/>
    <xf numFmtId="38" fontId="6" fillId="4" borderId="6" xfId="0" applyNumberFormat="1" applyFont="1" applyFill="1" applyBorder="1" applyAlignment="1">
      <alignment horizontal="right"/>
    </xf>
    <xf numFmtId="38" fontId="6" fillId="6" borderId="4" xfId="0" applyNumberFormat="1" applyFont="1" applyFill="1" applyBorder="1" applyAlignment="1">
      <alignment horizontal="right"/>
    </xf>
    <xf numFmtId="38" fontId="6" fillId="5" borderId="4" xfId="0" applyNumberFormat="1" applyFont="1" applyFill="1" applyBorder="1" applyAlignment="1">
      <alignment horizontal="right"/>
    </xf>
    <xf numFmtId="38" fontId="6" fillId="5" borderId="5" xfId="0" applyNumberFormat="1" applyFont="1" applyFill="1" applyBorder="1" applyAlignment="1">
      <alignment horizontal="right"/>
    </xf>
    <xf numFmtId="38" fontId="6" fillId="8" borderId="40" xfId="0" applyNumberFormat="1" applyFont="1" applyFill="1" applyBorder="1" applyAlignment="1">
      <alignment horizontal="right"/>
    </xf>
    <xf numFmtId="38" fontId="0" fillId="4" borderId="39" xfId="0" applyNumberFormat="1" applyFont="1" applyFill="1" applyBorder="1" applyAlignment="1">
      <alignment horizontal="right"/>
    </xf>
    <xf numFmtId="38" fontId="0" fillId="8" borderId="41" xfId="0" applyNumberFormat="1" applyFont="1" applyFill="1" applyBorder="1" applyAlignment="1">
      <alignment horizontal="right"/>
    </xf>
    <xf numFmtId="0" fontId="4" fillId="3" borderId="42" xfId="0" applyFont="1" applyFill="1" applyBorder="1" applyAlignment="1">
      <alignment horizontal="center"/>
    </xf>
    <xf numFmtId="38" fontId="6" fillId="4" borderId="43" xfId="0" applyNumberFormat="1" applyFont="1" applyFill="1" applyBorder="1" applyAlignment="1">
      <alignment horizontal="right"/>
    </xf>
    <xf numFmtId="38" fontId="6" fillId="2" borderId="12" xfId="0" applyNumberFormat="1" applyFont="1" applyFill="1" applyBorder="1" applyAlignment="1" applyProtection="1">
      <alignment horizontal="right"/>
      <protection locked="0"/>
    </xf>
    <xf numFmtId="38" fontId="6" fillId="7" borderId="12" xfId="0" applyNumberFormat="1" applyFont="1" applyFill="1" applyBorder="1" applyAlignment="1">
      <alignment horizontal="right"/>
    </xf>
    <xf numFmtId="38" fontId="6" fillId="2" borderId="13" xfId="0" applyNumberFormat="1" applyFont="1" applyFill="1" applyBorder="1" applyAlignment="1" applyProtection="1">
      <alignment horizontal="right"/>
      <protection locked="0"/>
    </xf>
    <xf numFmtId="38" fontId="6" fillId="2" borderId="44" xfId="0" applyNumberFormat="1" applyFont="1" applyFill="1" applyBorder="1" applyAlignment="1" applyProtection="1">
      <alignment horizontal="right"/>
      <protection locked="0"/>
    </xf>
    <xf numFmtId="38" fontId="6" fillId="4" borderId="14" xfId="0" applyNumberFormat="1" applyFont="1" applyFill="1" applyBorder="1" applyAlignment="1">
      <alignment horizontal="right"/>
    </xf>
    <xf numFmtId="38" fontId="6" fillId="6" borderId="12" xfId="0" applyNumberFormat="1" applyFont="1" applyFill="1" applyBorder="1" applyAlignment="1">
      <alignment horizontal="right"/>
    </xf>
    <xf numFmtId="38" fontId="6" fillId="5" borderId="12" xfId="0" applyNumberFormat="1" applyFont="1" applyFill="1" applyBorder="1" applyAlignment="1">
      <alignment horizontal="right"/>
    </xf>
    <xf numFmtId="38" fontId="6" fillId="5" borderId="13" xfId="0" applyNumberFormat="1" applyFont="1" applyFill="1" applyBorder="1" applyAlignment="1">
      <alignment horizontal="right"/>
    </xf>
    <xf numFmtId="38" fontId="6" fillId="8" borderId="44" xfId="0" applyNumberFormat="1" applyFont="1" applyFill="1" applyBorder="1" applyAlignment="1">
      <alignment horizontal="right"/>
    </xf>
    <xf numFmtId="38" fontId="0" fillId="4" borderId="43" xfId="0" applyNumberFormat="1" applyFont="1" applyFill="1" applyBorder="1" applyAlignment="1">
      <alignment horizontal="right"/>
    </xf>
    <xf numFmtId="38" fontId="0" fillId="8" borderId="45" xfId="0" applyNumberFormat="1" applyFont="1" applyFill="1" applyBorder="1" applyAlignment="1">
      <alignment horizontal="right"/>
    </xf>
    <xf numFmtId="0" fontId="4" fillId="3" borderId="46" xfId="0" applyFont="1" applyFill="1" applyBorder="1" applyAlignment="1">
      <alignment horizontal="center"/>
    </xf>
    <xf numFmtId="38" fontId="6" fillId="4" borderId="47" xfId="0" applyNumberFormat="1" applyFont="1" applyFill="1" applyBorder="1" applyAlignment="1">
      <alignment horizontal="right"/>
    </xf>
    <xf numFmtId="38" fontId="6" fillId="7" borderId="21" xfId="0" applyNumberFormat="1" applyFont="1" applyFill="1" applyBorder="1" applyAlignment="1">
      <alignment horizontal="right"/>
    </xf>
    <xf numFmtId="38" fontId="6" fillId="2" borderId="48" xfId="0" applyNumberFormat="1" applyFont="1" applyFill="1" applyBorder="1" applyAlignment="1" applyProtection="1">
      <alignment horizontal="right"/>
      <protection locked="0"/>
    </xf>
    <xf numFmtId="38" fontId="6" fillId="2" borderId="49" xfId="0" applyNumberFormat="1" applyFont="1" applyFill="1" applyBorder="1" applyAlignment="1" applyProtection="1">
      <alignment horizontal="right"/>
      <protection locked="0"/>
    </xf>
    <xf numFmtId="38" fontId="6" fillId="4" borderId="23" xfId="0" applyNumberFormat="1" applyFont="1" applyFill="1" applyBorder="1" applyAlignment="1">
      <alignment horizontal="right"/>
    </xf>
    <xf numFmtId="38" fontId="6" fillId="6" borderId="21" xfId="0" applyNumberFormat="1" applyFont="1" applyFill="1" applyBorder="1" applyAlignment="1">
      <alignment horizontal="right"/>
    </xf>
    <xf numFmtId="38" fontId="6" fillId="5" borderId="21" xfId="0" applyNumberFormat="1" applyFont="1" applyFill="1" applyBorder="1" applyAlignment="1">
      <alignment horizontal="right"/>
    </xf>
    <xf numFmtId="38" fontId="6" fillId="5" borderId="48" xfId="0" applyNumberFormat="1" applyFont="1" applyFill="1" applyBorder="1" applyAlignment="1">
      <alignment horizontal="right"/>
    </xf>
    <xf numFmtId="38" fontId="6" fillId="8" borderId="49" xfId="0" applyNumberFormat="1" applyFont="1" applyFill="1" applyBorder="1" applyAlignment="1">
      <alignment horizontal="right"/>
    </xf>
    <xf numFmtId="38" fontId="0" fillId="4" borderId="47" xfId="0" applyNumberFormat="1" applyFont="1" applyFill="1" applyBorder="1" applyAlignment="1">
      <alignment horizontal="right"/>
    </xf>
    <xf numFmtId="38" fontId="0" fillId="8" borderId="50" xfId="0" applyNumberFormat="1" applyFont="1" applyFill="1" applyBorder="1" applyAlignment="1">
      <alignment horizontal="right"/>
    </xf>
    <xf numFmtId="0" fontId="4" fillId="3" borderId="51" xfId="0" applyFont="1" applyFill="1" applyBorder="1" applyAlignment="1">
      <alignment horizontal="center"/>
    </xf>
    <xf numFmtId="38" fontId="6" fillId="4" borderId="52" xfId="0" applyNumberFormat="1" applyFont="1" applyFill="1" applyBorder="1" applyAlignment="1" applyProtection="1">
      <alignment horizontal="right"/>
    </xf>
    <xf numFmtId="38" fontId="6" fillId="5" borderId="53" xfId="0" applyNumberFormat="1" applyFont="1" applyFill="1" applyBorder="1" applyAlignment="1" applyProtection="1">
      <alignment horizontal="right"/>
    </xf>
    <xf numFmtId="38" fontId="6" fillId="7" borderId="53" xfId="0" applyNumberFormat="1" applyFont="1" applyFill="1" applyBorder="1" applyAlignment="1" applyProtection="1">
      <alignment horizontal="right"/>
    </xf>
    <xf numFmtId="38" fontId="6" fillId="5" borderId="54" xfId="0" applyNumberFormat="1" applyFont="1" applyFill="1" applyBorder="1" applyAlignment="1" applyProtection="1">
      <alignment horizontal="right"/>
    </xf>
    <xf numFmtId="38" fontId="6" fillId="5" borderId="55" xfId="0" applyNumberFormat="1" applyFont="1" applyFill="1" applyBorder="1" applyAlignment="1" applyProtection="1">
      <alignment horizontal="right"/>
    </xf>
    <xf numFmtId="0" fontId="4" fillId="3" borderId="51" xfId="0" applyFont="1" applyFill="1" applyBorder="1" applyAlignment="1" applyProtection="1">
      <alignment horizontal="center"/>
    </xf>
    <xf numFmtId="38" fontId="6" fillId="6" borderId="56" xfId="0" applyNumberFormat="1" applyFont="1" applyFill="1" applyBorder="1" applyAlignment="1" applyProtection="1">
      <alignment horizontal="right"/>
    </xf>
    <xf numFmtId="38" fontId="6" fillId="7" borderId="56" xfId="0" applyNumberFormat="1" applyFont="1" applyFill="1" applyBorder="1" applyAlignment="1" applyProtection="1">
      <alignment horizontal="right"/>
    </xf>
    <xf numFmtId="38" fontId="6" fillId="5" borderId="56" xfId="0" applyNumberFormat="1" applyFont="1" applyFill="1" applyBorder="1" applyAlignment="1" applyProtection="1">
      <alignment horizontal="right"/>
    </xf>
    <xf numFmtId="38" fontId="6" fillId="5" borderId="57" xfId="0" applyNumberFormat="1" applyFont="1" applyFill="1" applyBorder="1" applyAlignment="1" applyProtection="1">
      <alignment horizontal="right"/>
    </xf>
    <xf numFmtId="38" fontId="6" fillId="12" borderId="58" xfId="0" applyNumberFormat="1" applyFont="1" applyFill="1" applyBorder="1" applyAlignment="1" applyProtection="1">
      <alignment horizontal="right"/>
    </xf>
    <xf numFmtId="38" fontId="0" fillId="4" borderId="52" xfId="0" applyNumberFormat="1" applyFont="1" applyFill="1" applyBorder="1" applyAlignment="1" applyProtection="1">
      <alignment horizontal="right"/>
    </xf>
    <xf numFmtId="38" fontId="0" fillId="6" borderId="53" xfId="0" applyNumberFormat="1" applyFont="1" applyFill="1" applyBorder="1" applyAlignment="1" applyProtection="1">
      <alignment horizontal="right"/>
    </xf>
    <xf numFmtId="38" fontId="0" fillId="7" borderId="53" xfId="0" applyNumberFormat="1" applyFont="1" applyFill="1" applyBorder="1" applyAlignment="1" applyProtection="1">
      <alignment horizontal="right"/>
    </xf>
    <xf numFmtId="38" fontId="0" fillId="5" borderId="53" xfId="0" applyNumberFormat="1" applyFont="1" applyFill="1" applyBorder="1" applyAlignment="1" applyProtection="1">
      <alignment horizontal="right"/>
    </xf>
    <xf numFmtId="38" fontId="0" fillId="5" borderId="54" xfId="0" applyNumberFormat="1" applyFont="1" applyFill="1" applyBorder="1" applyAlignment="1" applyProtection="1">
      <alignment horizontal="right"/>
    </xf>
    <xf numFmtId="38" fontId="0" fillId="12" borderId="59" xfId="0" applyNumberFormat="1" applyFill="1" applyBorder="1" applyAlignment="1" applyProtection="1">
      <alignment horizontal="right"/>
    </xf>
    <xf numFmtId="0" fontId="4" fillId="3" borderId="60" xfId="0" applyFont="1" applyFill="1" applyBorder="1" applyAlignment="1">
      <alignment horizontal="center"/>
    </xf>
    <xf numFmtId="38" fontId="6" fillId="4" borderId="61" xfId="0" applyNumberFormat="1" applyFont="1" applyFill="1" applyBorder="1" applyAlignment="1">
      <alignment horizontal="right"/>
    </xf>
    <xf numFmtId="38" fontId="6" fillId="5" borderId="62" xfId="0" applyNumberFormat="1" applyFont="1" applyFill="1" applyBorder="1" applyAlignment="1" applyProtection="1">
      <alignment horizontal="right"/>
    </xf>
    <xf numFmtId="38" fontId="6" fillId="5" borderId="63" xfId="0" applyNumberFormat="1" applyFont="1" applyFill="1" applyBorder="1" applyAlignment="1" applyProtection="1">
      <alignment horizontal="right"/>
    </xf>
    <xf numFmtId="38" fontId="6" fillId="7" borderId="62" xfId="0" applyNumberFormat="1" applyFont="1" applyFill="1" applyBorder="1" applyAlignment="1">
      <alignment horizontal="right"/>
    </xf>
    <xf numFmtId="38" fontId="6" fillId="5" borderId="64" xfId="0" applyNumberFormat="1" applyFont="1" applyFill="1" applyBorder="1" applyAlignment="1" applyProtection="1">
      <alignment horizontal="right"/>
    </xf>
    <xf numFmtId="38" fontId="6" fillId="5" borderId="65" xfId="0" applyNumberFormat="1" applyFont="1" applyFill="1" applyBorder="1" applyAlignment="1" applyProtection="1">
      <alignment horizontal="right"/>
    </xf>
    <xf numFmtId="0" fontId="6" fillId="0" borderId="0" xfId="0" applyFont="1" applyAlignment="1">
      <alignment horizontal="left"/>
    </xf>
    <xf numFmtId="0" fontId="0" fillId="14" borderId="8" xfId="0" applyFont="1" applyFill="1" applyBorder="1"/>
    <xf numFmtId="0" fontId="0" fillId="0" borderId="8" xfId="0" applyFont="1" applyBorder="1"/>
    <xf numFmtId="0" fontId="0" fillId="6" borderId="8" xfId="0" applyFill="1" applyBorder="1"/>
    <xf numFmtId="0" fontId="6" fillId="6" borderId="8" xfId="0" applyFont="1" applyFill="1" applyBorder="1"/>
    <xf numFmtId="0" fontId="0" fillId="15" borderId="8" xfId="0" applyFont="1" applyFill="1" applyBorder="1"/>
    <xf numFmtId="0" fontId="0" fillId="0" borderId="8" xfId="0" applyFont="1" applyBorder="1" applyAlignment="1">
      <alignment horizontal="left"/>
    </xf>
    <xf numFmtId="0" fontId="0" fillId="0" borderId="8" xfId="0" applyFont="1" applyBorder="1" applyAlignment="1" applyProtection="1">
      <alignment horizontal="left"/>
      <protection locked="0"/>
    </xf>
    <xf numFmtId="0" fontId="0" fillId="0" borderId="66" xfId="0" applyBorder="1" applyProtection="1">
      <protection locked="0"/>
    </xf>
    <xf numFmtId="0" fontId="0" fillId="0" borderId="67" xfId="0" applyBorder="1" applyProtection="1">
      <protection locked="0"/>
    </xf>
    <xf numFmtId="0" fontId="0" fillId="0" borderId="68" xfId="0" applyBorder="1" applyProtection="1">
      <protection locked="0"/>
    </xf>
    <xf numFmtId="0" fontId="0" fillId="0" borderId="69" xfId="0" applyBorder="1" applyProtection="1">
      <protection locked="0"/>
    </xf>
    <xf numFmtId="0" fontId="6" fillId="0" borderId="8" xfId="0" applyFont="1" applyBorder="1"/>
    <xf numFmtId="0" fontId="0" fillId="16" borderId="8" xfId="0" applyFont="1" applyFill="1" applyBorder="1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4700B8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2300DC"/>
      <rgbColor rgb="0000CCFF"/>
      <rgbColor rgb="00CCFFFF"/>
      <rgbColor rgb="00CCCCCC"/>
      <rgbColor rgb="00FFFF99"/>
      <rgbColor rgb="0083CA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B3B3B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1600FF"/>
    </mruColors>
  </colors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theme" Target="theme/theme1.xml" /><Relationship Id="rId17" Type="http://schemas.openxmlformats.org/officeDocument/2006/relationships/sharedStrings" Target="sharedStrings.xml" /><Relationship Id="rId18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r="100000" b="100000"/>
          </a:path>
          <a:tileRect l="-100000" t="-10000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10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1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3.bin" /></Relationships>
</file>

<file path=xl/worksheets/_rels/sheet1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4.bin" /></Relationships>
</file>

<file path=xl/worksheets/_rels/sheet1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5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_rels/sheet8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9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autoPageBreaks="0" fitToPage="1"/>
  </sheetPr>
  <dimension ref="B1:J381"/>
  <sheetViews>
    <sheetView showGridLines="0" tabSelected="1" topLeftCell="A22" zoomScaleSheetLayoutView="100" workbookViewId="0">
      <selection activeCell="F59" sqref="F59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2" t="s">
        <v>155</v>
      </c>
      <c r="C1" s="2"/>
      <c r="D1" s="31" t="s">
        <v>49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60270</v>
      </c>
      <c r="D5" s="19">
        <f>D6+D7+D10+D11+D14+D15+D18</f>
        <v>44700</v>
      </c>
      <c r="E5" s="19">
        <f>F5+C5-D5</f>
        <v>495570</v>
      </c>
      <c r="F5" s="44">
        <f>F6+F8+F10+F12+F14+F16+F18</f>
        <v>480000</v>
      </c>
    </row>
    <row r="6" spans="2:6" ht="13.5">
      <c r="B6" s="7" t="s">
        <v>84</v>
      </c>
      <c r="C6" s="20">
        <f>SUMIF($H51:$H381,$B$6,C51:C381)</f>
        <v>60270</v>
      </c>
      <c r="D6" s="20">
        <f>SUMIF($H51:$H381,$B$6,D51:D381)</f>
        <v>4200</v>
      </c>
      <c r="E6" s="33">
        <f>F6+C6-D6</f>
        <v>106070</v>
      </c>
      <c r="F6" s="45">
        <v>50000</v>
      </c>
    </row>
    <row r="7" spans="2:6" ht="12.75">
      <c r="B7" s="8" t="s">
        <v>42</v>
      </c>
      <c r="C7" s="21">
        <f>SUM(C8:C9)</f>
        <v>0</v>
      </c>
      <c r="D7" s="21">
        <f>SUM(D8:D9)</f>
        <v>20000</v>
      </c>
      <c r="E7" s="34">
        <f>F8+C7-D7</f>
        <v>80000</v>
      </c>
      <c r="F7" s="46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20000</v>
      </c>
      <c r="E8" s="35">
        <f>F8+C8-D8</f>
        <v>80000</v>
      </c>
      <c r="F8" s="47">
        <v>100000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46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47"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10500</v>
      </c>
      <c r="E11" s="34">
        <f>F12+C11-D11</f>
        <v>189500</v>
      </c>
      <c r="F11" s="46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200000</v>
      </c>
      <c r="F12" s="47">
        <v>200000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10500</v>
      </c>
      <c r="E13" s="32"/>
      <c r="F13" s="46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47"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10000</v>
      </c>
      <c r="E15" s="34">
        <f>F16+C15-D15</f>
        <v>20000</v>
      </c>
      <c r="F15" s="46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10000</v>
      </c>
      <c r="E16" s="22">
        <f>F16+C16-D16</f>
        <v>20000</v>
      </c>
      <c r="F16" s="47">
        <v>30000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46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47">
        <v>0</v>
      </c>
    </row>
    <row r="19" spans="2:8" ht="12.75">
      <c r="B19" s="9"/>
      <c r="C19" s="22"/>
      <c r="D19" s="22"/>
      <c r="E19" s="22"/>
      <c r="F19" s="46"/>
    </row>
    <row r="20" spans="2:8" ht="12.75">
      <c r="B20" s="9"/>
      <c r="C20" s="22"/>
      <c r="D20" s="22"/>
      <c r="E20" s="22"/>
      <c r="F20" s="46"/>
    </row>
    <row r="21" spans="2:8" ht="12.75">
      <c r="B21" s="9"/>
      <c r="C21" s="22"/>
      <c r="D21" s="22"/>
      <c r="E21" s="22"/>
      <c r="F21" s="46"/>
    </row>
    <row r="22" spans="2:8" ht="12.75">
      <c r="B22" s="9"/>
      <c r="C22" s="22"/>
      <c r="D22" s="22"/>
      <c r="E22" s="22"/>
      <c r="F22" s="46"/>
    </row>
    <row r="23" spans="2:8" ht="12.75">
      <c r="B23" s="9"/>
      <c r="C23" s="22"/>
      <c r="D23" s="22"/>
      <c r="E23" s="22"/>
      <c r="F23" s="46"/>
    </row>
    <row r="24" spans="2:8" ht="12.75">
      <c r="B24" s="9"/>
      <c r="C24" s="22"/>
      <c r="D24" s="22"/>
      <c r="E24" s="22"/>
      <c r="F24" s="46"/>
    </row>
    <row r="25" spans="2:8" ht="12.75">
      <c r="B25" s="9"/>
      <c r="C25" s="22"/>
      <c r="D25" s="22"/>
      <c r="E25" s="22"/>
      <c r="F25" s="46"/>
    </row>
    <row r="26" spans="2:8" ht="13.5">
      <c r="B26" s="11"/>
      <c r="C26" s="24"/>
      <c r="D26" s="24"/>
      <c r="E26" s="24"/>
      <c r="F26" s="48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49" t="s">
        <v>6</v>
      </c>
      <c r="G29" s="53"/>
      <c r="H29" s="55"/>
    </row>
    <row r="30" spans="2:8" ht="12.75">
      <c r="B30" s="9" t="s">
        <v>62</v>
      </c>
      <c r="C30" s="22">
        <f>SUMIF(E51:E381,B30,C51:C381)</f>
        <v>50270</v>
      </c>
      <c r="D30" s="32"/>
      <c r="E30" s="39">
        <f>SUM(統計!C5:C6)</f>
        <v>0</v>
      </c>
      <c r="F30" s="50">
        <f>C30-E30</f>
        <v>50270</v>
      </c>
      <c r="G30" s="54"/>
      <c r="H30" s="56"/>
    </row>
    <row r="31" spans="2:8" ht="12.75">
      <c r="B31" s="10" t="s">
        <v>118</v>
      </c>
      <c r="C31" s="26"/>
      <c r="D31" s="23">
        <f>SUM(D32:D46)</f>
        <v>34700</v>
      </c>
      <c r="E31" s="40">
        <f>SUM(E32:E46)</f>
        <v>0</v>
      </c>
      <c r="F31" s="51">
        <f>SUM(F32:F46)</f>
        <v>-34700</v>
      </c>
      <c r="G31" s="54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統計!C8</f>
        <v>0</v>
      </c>
      <c r="F32" s="52">
        <f t="shared" ref="F32:F47" si="1">E32-D32</f>
        <v>0</v>
      </c>
      <c r="G32" s="54"/>
      <c r="H32" s="56"/>
    </row>
    <row r="33" spans="2:8" ht="13.4" customHeight="1">
      <c r="B33" s="8" t="s">
        <v>28</v>
      </c>
      <c r="C33" s="27"/>
      <c r="D33" s="21">
        <f t="shared" si="0"/>
        <v>10500</v>
      </c>
      <c r="E33" s="41">
        <f>統計!C9</f>
        <v>0</v>
      </c>
      <c r="F33" s="52">
        <f t="shared" si="1"/>
        <v>-10500</v>
      </c>
      <c r="G33" s="54"/>
      <c r="H33" s="56"/>
    </row>
    <row r="34" spans="2:8" ht="12.75">
      <c r="B34" s="8" t="s">
        <v>154</v>
      </c>
      <c r="C34" s="27"/>
      <c r="D34" s="21">
        <f t="shared" si="0"/>
        <v>20000</v>
      </c>
      <c r="E34" s="41">
        <f>統計!C10</f>
        <v>0</v>
      </c>
      <c r="F34" s="52">
        <f t="shared" si="1"/>
        <v>-20000</v>
      </c>
      <c r="G34" s="54"/>
      <c r="H34" s="56"/>
    </row>
    <row r="35" spans="2:8" ht="12.75">
      <c r="B35" s="8" t="s">
        <v>14</v>
      </c>
      <c r="C35" s="27"/>
      <c r="D35" s="21">
        <f t="shared" si="0"/>
        <v>2700</v>
      </c>
      <c r="E35" s="41">
        <f>統計!C11</f>
        <v>0</v>
      </c>
      <c r="F35" s="52">
        <f t="shared" si="1"/>
        <v>-2700</v>
      </c>
      <c r="G35" s="54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統計!C12</f>
        <v>0</v>
      </c>
      <c r="F36" s="52">
        <f t="shared" si="1"/>
        <v>0</v>
      </c>
      <c r="G36" s="54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統計!C13</f>
        <v>0</v>
      </c>
      <c r="F37" s="52">
        <f t="shared" si="1"/>
        <v>0</v>
      </c>
      <c r="G37" s="54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統計!C14</f>
        <v>0</v>
      </c>
      <c r="F38" s="52">
        <f t="shared" si="1"/>
        <v>0</v>
      </c>
      <c r="G38" s="54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統計!C15</f>
        <v>0</v>
      </c>
      <c r="F39" s="52">
        <f t="shared" si="1"/>
        <v>0</v>
      </c>
      <c r="G39" s="54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統計!C16</f>
        <v>0</v>
      </c>
      <c r="F40" s="52">
        <f t="shared" si="1"/>
        <v>0</v>
      </c>
      <c r="G40" s="54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統計!C17</f>
        <v>0</v>
      </c>
      <c r="F41" s="52">
        <f t="shared" si="1"/>
        <v>0</v>
      </c>
      <c r="G41" s="54"/>
      <c r="H41" s="56"/>
    </row>
    <row r="42" spans="2:8" ht="12.75">
      <c r="B42" s="8" t="s">
        <v>151</v>
      </c>
      <c r="C42" s="27"/>
      <c r="D42" s="21">
        <f t="shared" si="0"/>
        <v>1500</v>
      </c>
      <c r="E42" s="41">
        <f>統計!C18</f>
        <v>0</v>
      </c>
      <c r="F42" s="52">
        <f t="shared" si="1"/>
        <v>-1500</v>
      </c>
      <c r="G42" s="54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統計!C19</f>
        <v>0</v>
      </c>
      <c r="F43" s="52">
        <f t="shared" si="1"/>
        <v>0</v>
      </c>
      <c r="G43" s="54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統計!C20</f>
        <v>0</v>
      </c>
      <c r="F44" s="52">
        <f t="shared" si="1"/>
        <v>0</v>
      </c>
      <c r="G44" s="54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統計!C21</f>
        <v>0</v>
      </c>
      <c r="F45" s="52">
        <f t="shared" si="1"/>
        <v>0</v>
      </c>
      <c r="G45" s="54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統計!C22</f>
        <v>0</v>
      </c>
      <c r="F46" s="52">
        <f t="shared" si="1"/>
        <v>0</v>
      </c>
      <c r="G46" s="54"/>
      <c r="H46" s="56"/>
    </row>
    <row r="47" spans="2:8" ht="13.5">
      <c r="B47" s="14" t="s">
        <v>111</v>
      </c>
      <c r="C47" s="28">
        <f>SUMIF($E$51:$E$381,B47,$C$51:$C$381)</f>
        <v>10000</v>
      </c>
      <c r="D47" s="28">
        <f t="shared" si="0"/>
        <v>10000</v>
      </c>
      <c r="E47" s="42">
        <f>統計!C23</f>
        <v>0</v>
      </c>
      <c r="F47" s="28">
        <f t="shared" si="1"/>
        <v>-10000</v>
      </c>
      <c r="G47" s="54"/>
      <c r="H47" s="56"/>
    </row>
    <row r="48" spans="2:8" ht="12.75"/>
    <row r="49" spans="2:10">
      <c r="B49" s="12" t="s">
        <v>59</v>
      </c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>
        <v>42005</v>
      </c>
      <c r="C51" s="30">
        <v>50000</v>
      </c>
      <c r="D51" s="30"/>
      <c r="E51" s="17" t="s">
        <v>62</v>
      </c>
      <c r="F51" s="17" t="s">
        <v>127</v>
      </c>
      <c r="G51" s="17"/>
      <c r="H51" s="17" t="s">
        <v>84</v>
      </c>
      <c r="I51" s="17"/>
      <c r="J51" s="16" t="s">
        <v>22</v>
      </c>
    </row>
    <row r="52" spans="2:10" ht="12.75">
      <c r="B52" s="16">
        <v>42006</v>
      </c>
      <c r="C52" s="30"/>
      <c r="D52" s="30">
        <v>20000</v>
      </c>
      <c r="E52" s="17" t="s">
        <v>154</v>
      </c>
      <c r="F52" s="17" t="s">
        <v>166</v>
      </c>
      <c r="G52" s="17"/>
      <c r="H52" s="17" t="s">
        <v>64</v>
      </c>
      <c r="I52" s="17" t="s">
        <v>137</v>
      </c>
      <c r="J52" s="16" t="s">
        <v>22</v>
      </c>
    </row>
    <row r="53" spans="2:10" ht="12.75">
      <c r="B53" s="16">
        <v>42007</v>
      </c>
      <c r="C53" s="30"/>
      <c r="D53" s="30">
        <v>1500</v>
      </c>
      <c r="E53" s="17" t="s">
        <v>151</v>
      </c>
      <c r="F53" s="17" t="s">
        <v>126</v>
      </c>
      <c r="G53" s="17" t="s">
        <v>39</v>
      </c>
      <c r="H53" s="17" t="s">
        <v>84</v>
      </c>
      <c r="I53" s="17" t="s">
        <v>107</v>
      </c>
      <c r="J53" s="16" t="s">
        <v>22</v>
      </c>
    </row>
    <row r="54" spans="2:10" ht="12.75">
      <c r="B54" s="16">
        <v>42008</v>
      </c>
      <c r="C54" s="30">
        <v>10000</v>
      </c>
      <c r="D54" s="30"/>
      <c r="E54" s="17" t="s">
        <v>111</v>
      </c>
      <c r="F54" s="17" t="s">
        <v>15</v>
      </c>
      <c r="G54" s="17"/>
      <c r="H54" s="17" t="s">
        <v>84</v>
      </c>
      <c r="I54" s="17"/>
      <c r="J54" s="16" t="s">
        <v>22</v>
      </c>
    </row>
    <row r="55" spans="2:10" ht="12.75">
      <c r="B55" s="16">
        <v>42008</v>
      </c>
      <c r="C55" s="30"/>
      <c r="D55" s="30">
        <v>10000</v>
      </c>
      <c r="E55" s="17" t="s">
        <v>111</v>
      </c>
      <c r="F55" s="17" t="s">
        <v>16</v>
      </c>
      <c r="G55" s="17"/>
      <c r="H55" s="17" t="s">
        <v>133</v>
      </c>
      <c r="I55" s="17"/>
      <c r="J55" s="16" t="s">
        <v>22</v>
      </c>
    </row>
    <row r="56" spans="2:10" ht="12.75">
      <c r="B56" s="16">
        <v>42009</v>
      </c>
      <c r="C56" s="30"/>
      <c r="D56" s="30">
        <v>2700</v>
      </c>
      <c r="E56" s="17" t="s">
        <v>14</v>
      </c>
      <c r="F56" s="17" t="s">
        <v>158</v>
      </c>
      <c r="G56" s="17" t="s">
        <v>45</v>
      </c>
      <c r="H56" s="17" t="s">
        <v>84</v>
      </c>
      <c r="I56" s="17" t="s">
        <v>167</v>
      </c>
      <c r="J56" s="16" t="s">
        <v>22</v>
      </c>
    </row>
    <row r="57" spans="2:10" ht="12.75">
      <c r="B57" s="16">
        <v>42009</v>
      </c>
      <c r="C57" s="30">
        <v>270</v>
      </c>
      <c r="D57" s="30"/>
      <c r="E57" s="17" t="s">
        <v>62</v>
      </c>
      <c r="F57" s="17" t="s">
        <v>92</v>
      </c>
      <c r="G57" s="17"/>
      <c r="H57" s="17" t="s">
        <v>84</v>
      </c>
      <c r="I57" s="17" t="s">
        <v>167</v>
      </c>
      <c r="J57" s="16" t="s">
        <v>22</v>
      </c>
    </row>
    <row r="58" spans="2:10" ht="12.75">
      <c r="B58" s="16">
        <v>42014</v>
      </c>
      <c r="C58" s="30"/>
      <c r="D58" s="30">
        <v>10500</v>
      </c>
      <c r="E58" s="17" t="s">
        <v>28</v>
      </c>
      <c r="F58" s="17" t="s">
        <v>136</v>
      </c>
      <c r="G58" s="17" t="s">
        <v>116</v>
      </c>
      <c r="H58" s="17" t="s">
        <v>135</v>
      </c>
      <c r="I58" s="17" t="s">
        <v>32</v>
      </c>
      <c r="J58" s="16" t="s">
        <v>160</v>
      </c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57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57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57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57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57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57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57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57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5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57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57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57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57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57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57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57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57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57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57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57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57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57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57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57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57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57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57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57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57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16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17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17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17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17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17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17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7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7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7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7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7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7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7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7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7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7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6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7"/>
      <c r="J112" s="16"/>
    </row>
    <row r="113" spans="2:10" ht="12.75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7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7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7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7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7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7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7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7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7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sortState ref="B52:J113">
    <sortCondition ref="B52:B113"/>
  </sortState>
  <mergeCells count="1">
    <mergeCell ref="B1:C1"/>
  </mergeCells>
  <phoneticPr fontId="1" type="Hiragana"/>
  <dataValidations count="5">
    <dataValidation type="list" operator="equal" allowBlank="1" showDropDown="0" showInputMessage="0" showErrorMessage="0" sqref="E51 E53:E58 E89:E90 E92:E96 E98 E105 E114:E115 E117 E123:E129 E133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2 E59:E88 E91 E97 E99:E104 E106:E113 E116 E118:E122 E130:E132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scale="51" firstPageNumber="1" fitToWidth="1" fitToHeight="5" orientation="landscape" usePrinterDefaults="1" useFirstPageNumber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topLeftCell="A5" workbookViewId="0">
      <selection activeCell="C30" sqref="C30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40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'9月'!E6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'9月'!E7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'9月'!E10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'9月'!E11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'9月'!E14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'9月'!E15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'9月'!E18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SUM(統計!L5:L6)</f>
        <v>0</v>
      </c>
      <c r="F30" s="50">
        <f>C30-E30</f>
        <v>0</v>
      </c>
      <c r="G30" s="71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統計!L8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統計!L9</f>
        <v>0</v>
      </c>
      <c r="F33" s="68">
        <f t="shared" si="1"/>
        <v>0</v>
      </c>
      <c r="G33" s="71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統計!L10</f>
        <v>0</v>
      </c>
      <c r="F34" s="68">
        <f t="shared" si="1"/>
        <v>0</v>
      </c>
      <c r="G34" s="71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統計!L11</f>
        <v>0</v>
      </c>
      <c r="F35" s="68">
        <f t="shared" si="1"/>
        <v>0</v>
      </c>
      <c r="G35" s="71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統計!L12</f>
        <v>0</v>
      </c>
      <c r="F36" s="68">
        <f t="shared" si="1"/>
        <v>0</v>
      </c>
      <c r="G36" s="71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統計!L13</f>
        <v>0</v>
      </c>
      <c r="F37" s="68">
        <f t="shared" si="1"/>
        <v>0</v>
      </c>
      <c r="G37" s="71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統計!L14</f>
        <v>0</v>
      </c>
      <c r="F38" s="68">
        <f t="shared" si="1"/>
        <v>0</v>
      </c>
      <c r="G38" s="71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統計!L15</f>
        <v>0</v>
      </c>
      <c r="F39" s="68">
        <f t="shared" si="1"/>
        <v>0</v>
      </c>
      <c r="G39" s="71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統計!L16</f>
        <v>0</v>
      </c>
      <c r="F40" s="68">
        <f t="shared" si="1"/>
        <v>0</v>
      </c>
      <c r="G40" s="71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統計!L17</f>
        <v>0</v>
      </c>
      <c r="F41" s="68">
        <f t="shared" si="1"/>
        <v>0</v>
      </c>
      <c r="G41" s="71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統計!L18</f>
        <v>0</v>
      </c>
      <c r="F42" s="68">
        <f t="shared" si="1"/>
        <v>0</v>
      </c>
      <c r="G42" s="71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統計!L19</f>
        <v>0</v>
      </c>
      <c r="F43" s="68">
        <f t="shared" si="1"/>
        <v>0</v>
      </c>
      <c r="G43" s="71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統計!L20</f>
        <v>0</v>
      </c>
      <c r="F44" s="68">
        <f t="shared" si="1"/>
        <v>0</v>
      </c>
      <c r="G44" s="71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統計!L21</f>
        <v>0</v>
      </c>
      <c r="F45" s="68">
        <f t="shared" si="1"/>
        <v>0</v>
      </c>
      <c r="G45" s="71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統計!L22</f>
        <v>0</v>
      </c>
      <c r="F46" s="68">
        <f t="shared" si="1"/>
        <v>0</v>
      </c>
      <c r="G46" s="71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統計!L23</f>
        <v>0</v>
      </c>
      <c r="F47" s="69">
        <f t="shared" si="1"/>
        <v>0</v>
      </c>
      <c r="G47" s="71"/>
    </row>
    <row r="48" spans="2:8" ht="12.75">
      <c r="C48" s="56"/>
      <c r="D48" s="56"/>
      <c r="E48" s="56"/>
    </row>
    <row r="49" spans="2:10">
      <c r="B49" s="12" t="s">
        <v>59</v>
      </c>
      <c r="C49" s="56"/>
      <c r="D49" s="56"/>
      <c r="E49" s="56"/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6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17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57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57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57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57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57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57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57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57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57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16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57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5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57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57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57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57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57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57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57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57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57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57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16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16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16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16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17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17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17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17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17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17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17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17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17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6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6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6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7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7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6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7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7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7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7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7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75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6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6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6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6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6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6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6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6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6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6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6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6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6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6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6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6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6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6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6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6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6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4 E60:E64 E67 E69:E72 E74:E75 E81:E83 E86:E88 E90:E93 E95 E97 E101 E104:E105 E108 E110:E111 E114:E116 E119:E122 E140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:E53 E55:E59 E65:E66 E68 E73 E76:E80 E84:E85 E89 E94 E96 E98:E100 E102:E103 E106:E107 E109 E112:E113 E117:E118 E123:E139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workbookViewId="0">
      <selection activeCell="B1" sqref="B1:C1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138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'10月'!E6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'10月'!E7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'10月'!E10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'10月'!E11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'10月'!E14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'10月'!E15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'10月'!E18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SUM(統計!M5:M6)</f>
        <v>0</v>
      </c>
      <c r="F30" s="50">
        <f>C30-E30</f>
        <v>0</v>
      </c>
      <c r="G30" s="71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統計!M8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統計!M9</f>
        <v>0</v>
      </c>
      <c r="F33" s="68">
        <f t="shared" si="1"/>
        <v>0</v>
      </c>
      <c r="G33" s="71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統計!M10</f>
        <v>0</v>
      </c>
      <c r="F34" s="68">
        <f t="shared" si="1"/>
        <v>0</v>
      </c>
      <c r="G34" s="71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統計!M11</f>
        <v>0</v>
      </c>
      <c r="F35" s="68">
        <f t="shared" si="1"/>
        <v>0</v>
      </c>
      <c r="G35" s="71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統計!M12</f>
        <v>0</v>
      </c>
      <c r="F36" s="68">
        <f t="shared" si="1"/>
        <v>0</v>
      </c>
      <c r="G36" s="71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統計!M13</f>
        <v>0</v>
      </c>
      <c r="F37" s="68">
        <f t="shared" si="1"/>
        <v>0</v>
      </c>
      <c r="G37" s="71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統計!M14</f>
        <v>0</v>
      </c>
      <c r="F38" s="68">
        <f t="shared" si="1"/>
        <v>0</v>
      </c>
      <c r="G38" s="71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統計!M15</f>
        <v>0</v>
      </c>
      <c r="F39" s="68">
        <f t="shared" si="1"/>
        <v>0</v>
      </c>
      <c r="G39" s="71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統計!M16</f>
        <v>0</v>
      </c>
      <c r="F40" s="68">
        <f t="shared" si="1"/>
        <v>0</v>
      </c>
      <c r="G40" s="71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統計!M17</f>
        <v>0</v>
      </c>
      <c r="F41" s="68">
        <f t="shared" si="1"/>
        <v>0</v>
      </c>
      <c r="G41" s="71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統計!M18</f>
        <v>0</v>
      </c>
      <c r="F42" s="68">
        <f t="shared" si="1"/>
        <v>0</v>
      </c>
      <c r="G42" s="71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統計!M19</f>
        <v>0</v>
      </c>
      <c r="F43" s="68">
        <f t="shared" si="1"/>
        <v>0</v>
      </c>
      <c r="G43" s="71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統計!M20</f>
        <v>0</v>
      </c>
      <c r="F44" s="68">
        <f t="shared" si="1"/>
        <v>0</v>
      </c>
      <c r="G44" s="71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統計!M21</f>
        <v>0</v>
      </c>
      <c r="F45" s="68">
        <f t="shared" si="1"/>
        <v>0</v>
      </c>
      <c r="G45" s="71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統計!M22</f>
        <v>0</v>
      </c>
      <c r="F46" s="68">
        <f t="shared" si="1"/>
        <v>0</v>
      </c>
      <c r="G46" s="71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統計!M23</f>
        <v>0</v>
      </c>
      <c r="F47" s="69">
        <f t="shared" si="1"/>
        <v>0</v>
      </c>
      <c r="G47" s="71"/>
    </row>
    <row r="48" spans="2:8" ht="12.75">
      <c r="C48" s="56"/>
      <c r="D48" s="56"/>
      <c r="E48" s="56"/>
    </row>
    <row r="49" spans="2:10">
      <c r="B49" s="12" t="s">
        <v>59</v>
      </c>
      <c r="C49" s="56"/>
      <c r="D49" s="56"/>
      <c r="E49" s="56"/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6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17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16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16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16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16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16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16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16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16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16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16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1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17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17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17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57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57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17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57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57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57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57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57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57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57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57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57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57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57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57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57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57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57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57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57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57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57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57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57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7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7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7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7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7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7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7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7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7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7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7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75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6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6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7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7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7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7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7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7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7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2 E56:E57 E70 E72 E80 E93:E94 E96:E100 E102 E106:E107 E110:E115 E117:E119 E121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 E53:E55 E58:E69 E71 E73:E79 E81:E92 E95 E101 E103:E105 E108:E109 E116 E120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workbookViewId="0">
      <selection activeCell="B1" sqref="B1:C1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79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'11月'!E6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'11月'!E7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'11月'!E10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'11月'!E11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'11月'!E14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'11月'!E15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'11月'!E18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SUM(統計!N5:N6)</f>
        <v>0</v>
      </c>
      <c r="F30" s="50">
        <f>C30-E30</f>
        <v>0</v>
      </c>
      <c r="G30" s="71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統計!N8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統計!N9</f>
        <v>0</v>
      </c>
      <c r="F33" s="68">
        <f t="shared" si="1"/>
        <v>0</v>
      </c>
      <c r="G33" s="71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統計!N10</f>
        <v>0</v>
      </c>
      <c r="F34" s="68">
        <f t="shared" si="1"/>
        <v>0</v>
      </c>
      <c r="G34" s="71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統計!N11</f>
        <v>0</v>
      </c>
      <c r="F35" s="68">
        <f t="shared" si="1"/>
        <v>0</v>
      </c>
      <c r="G35" s="71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統計!N12</f>
        <v>0</v>
      </c>
      <c r="F36" s="68">
        <f t="shared" si="1"/>
        <v>0</v>
      </c>
      <c r="G36" s="71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統計!N13</f>
        <v>0</v>
      </c>
      <c r="F37" s="68">
        <f t="shared" si="1"/>
        <v>0</v>
      </c>
      <c r="G37" s="71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統計!N14</f>
        <v>0</v>
      </c>
      <c r="F38" s="68">
        <f t="shared" si="1"/>
        <v>0</v>
      </c>
      <c r="G38" s="71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統計!N15</f>
        <v>0</v>
      </c>
      <c r="F39" s="68">
        <f t="shared" si="1"/>
        <v>0</v>
      </c>
      <c r="G39" s="71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統計!N16</f>
        <v>0</v>
      </c>
      <c r="F40" s="68">
        <f t="shared" si="1"/>
        <v>0</v>
      </c>
      <c r="G40" s="71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統計!N17</f>
        <v>0</v>
      </c>
      <c r="F41" s="68">
        <f t="shared" si="1"/>
        <v>0</v>
      </c>
      <c r="G41" s="71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統計!N18</f>
        <v>0</v>
      </c>
      <c r="F42" s="68">
        <f t="shared" si="1"/>
        <v>0</v>
      </c>
      <c r="G42" s="71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統計!N19</f>
        <v>0</v>
      </c>
      <c r="F43" s="68">
        <f t="shared" si="1"/>
        <v>0</v>
      </c>
      <c r="G43" s="71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統計!N20</f>
        <v>0</v>
      </c>
      <c r="F44" s="68">
        <f t="shared" si="1"/>
        <v>0</v>
      </c>
      <c r="G44" s="71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統計!N21</f>
        <v>0</v>
      </c>
      <c r="F45" s="68">
        <f t="shared" si="1"/>
        <v>0</v>
      </c>
      <c r="G45" s="71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統計!N22</f>
        <v>0</v>
      </c>
      <c r="F46" s="68">
        <f t="shared" si="1"/>
        <v>0</v>
      </c>
      <c r="G46" s="71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統計!N23</f>
        <v>0</v>
      </c>
      <c r="F47" s="69">
        <f t="shared" si="1"/>
        <v>0</v>
      </c>
      <c r="G47" s="71"/>
    </row>
    <row r="48" spans="2:8" ht="12.75">
      <c r="C48" s="56"/>
      <c r="D48" s="56"/>
      <c r="E48" s="56"/>
    </row>
    <row r="49" spans="2:10">
      <c r="B49" s="12" t="s">
        <v>59</v>
      </c>
      <c r="C49" s="56"/>
      <c r="D49" s="56"/>
      <c r="E49" s="56"/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7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57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57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57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57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57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57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57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57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57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57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57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57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5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57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16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16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16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16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16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16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16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16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16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16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16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16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17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17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17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17"/>
    </row>
    <row r="87" spans="2:10" ht="12.75">
      <c r="B87" s="17"/>
      <c r="C87" s="30"/>
      <c r="D87" s="30"/>
      <c r="E87" s="17"/>
      <c r="F87" s="17"/>
      <c r="G87" s="17"/>
      <c r="H87" s="17"/>
      <c r="I87" s="17"/>
      <c r="J87" s="17"/>
    </row>
    <row r="88" spans="2:10" ht="12.75">
      <c r="B88" s="17"/>
      <c r="C88" s="30"/>
      <c r="D88" s="30"/>
      <c r="E88" s="17"/>
      <c r="F88" s="17"/>
      <c r="G88" s="17"/>
      <c r="H88" s="17"/>
      <c r="I88" s="17"/>
      <c r="J88" s="17"/>
    </row>
    <row r="89" spans="2:10" ht="12.75">
      <c r="B89" s="17"/>
      <c r="C89" s="30"/>
      <c r="D89" s="30"/>
      <c r="E89" s="17"/>
      <c r="F89" s="17"/>
      <c r="G89" s="17"/>
      <c r="H89" s="17"/>
      <c r="I89" s="17"/>
      <c r="J89" s="17"/>
    </row>
    <row r="90" spans="2:10" ht="12.75">
      <c r="B90" s="17"/>
      <c r="C90" s="30"/>
      <c r="D90" s="30"/>
      <c r="E90" s="17"/>
      <c r="F90" s="17"/>
      <c r="G90" s="17"/>
      <c r="H90" s="17"/>
      <c r="I90" s="17"/>
      <c r="J90" s="17"/>
    </row>
    <row r="91" spans="2:10" ht="12.75">
      <c r="B91" s="17"/>
      <c r="C91" s="30"/>
      <c r="D91" s="30"/>
      <c r="E91" s="17"/>
      <c r="F91" s="17"/>
      <c r="G91" s="17"/>
      <c r="H91" s="17"/>
      <c r="I91" s="17"/>
      <c r="J91" s="17"/>
    </row>
    <row r="92" spans="2:10" ht="12.75">
      <c r="B92" s="17"/>
      <c r="C92" s="30"/>
      <c r="D92" s="30"/>
      <c r="E92" s="17"/>
      <c r="F92" s="17"/>
      <c r="G92" s="17"/>
      <c r="H92" s="17"/>
      <c r="I92" s="17"/>
      <c r="J92" s="17"/>
    </row>
    <row r="93" spans="2:10" ht="12.75">
      <c r="B93" s="17"/>
      <c r="C93" s="30"/>
      <c r="D93" s="30"/>
      <c r="E93" s="17"/>
      <c r="F93" s="17"/>
      <c r="G93" s="17"/>
      <c r="H93" s="17"/>
      <c r="I93" s="17"/>
      <c r="J93" s="17"/>
    </row>
    <row r="94" spans="2:10" ht="12.75">
      <c r="B94" s="17"/>
      <c r="C94" s="30"/>
      <c r="D94" s="30"/>
      <c r="E94" s="17"/>
      <c r="F94" s="17"/>
      <c r="G94" s="17"/>
      <c r="H94" s="17"/>
      <c r="I94" s="17"/>
      <c r="J94" s="17"/>
    </row>
    <row r="95" spans="2:10" ht="12.75">
      <c r="B95" s="17"/>
      <c r="C95" s="30"/>
      <c r="D95" s="30"/>
      <c r="E95" s="17"/>
      <c r="F95" s="17"/>
      <c r="G95" s="17"/>
      <c r="H95" s="17"/>
      <c r="I95" s="17"/>
      <c r="J95" s="17"/>
    </row>
    <row r="96" spans="2:10" ht="12.75">
      <c r="B96" s="17"/>
      <c r="C96" s="30"/>
      <c r="D96" s="30"/>
      <c r="E96" s="17"/>
      <c r="F96" s="17"/>
      <c r="G96" s="17"/>
      <c r="H96" s="17"/>
      <c r="I96" s="17"/>
      <c r="J96" s="17"/>
    </row>
    <row r="97" spans="2:10" ht="12.75">
      <c r="B97" s="17"/>
      <c r="C97" s="30"/>
      <c r="D97" s="30"/>
      <c r="E97" s="17"/>
      <c r="F97" s="17"/>
      <c r="G97" s="17"/>
      <c r="H97" s="17"/>
      <c r="I97" s="17"/>
      <c r="J97" s="17"/>
    </row>
    <row r="98" spans="2:10" ht="12.75">
      <c r="B98" s="17"/>
      <c r="C98" s="30"/>
      <c r="D98" s="30"/>
      <c r="E98" s="17"/>
      <c r="F98" s="17"/>
      <c r="G98" s="17"/>
      <c r="H98" s="17"/>
      <c r="I98" s="17"/>
      <c r="J98" s="17"/>
    </row>
    <row r="99" spans="2:10" ht="12.75">
      <c r="B99" s="17"/>
      <c r="C99" s="30"/>
      <c r="D99" s="30"/>
      <c r="E99" s="17"/>
      <c r="F99" s="17"/>
      <c r="G99" s="17"/>
      <c r="H99" s="17"/>
      <c r="I99" s="17"/>
      <c r="J99" s="17"/>
    </row>
    <row r="100" spans="2:10" ht="12.75">
      <c r="B100" s="17"/>
      <c r="C100" s="30"/>
      <c r="D100" s="30"/>
      <c r="E100" s="17"/>
      <c r="F100" s="17"/>
      <c r="G100" s="17"/>
      <c r="H100" s="17"/>
      <c r="I100" s="17"/>
      <c r="J100" s="17"/>
    </row>
    <row r="101" spans="2:10" ht="12.75">
      <c r="B101" s="17"/>
      <c r="C101" s="30"/>
      <c r="D101" s="30"/>
      <c r="E101" s="17"/>
      <c r="F101" s="17"/>
      <c r="G101" s="17"/>
      <c r="H101" s="17"/>
      <c r="I101" s="17"/>
      <c r="J101" s="17"/>
    </row>
    <row r="102" spans="2:10" ht="12.75">
      <c r="B102" s="17"/>
      <c r="C102" s="30"/>
      <c r="D102" s="30"/>
      <c r="E102" s="17"/>
      <c r="F102" s="17"/>
      <c r="G102" s="17"/>
      <c r="H102" s="17"/>
      <c r="I102" s="17"/>
      <c r="J102" s="17"/>
    </row>
    <row r="103" spans="2:10" ht="12.75">
      <c r="B103" s="17"/>
      <c r="C103" s="30"/>
      <c r="D103" s="30"/>
      <c r="E103" s="17"/>
      <c r="F103" s="17"/>
      <c r="G103" s="17"/>
      <c r="H103" s="17"/>
      <c r="I103" s="17"/>
      <c r="J103" s="17"/>
    </row>
    <row r="104" spans="2:10" ht="12.75">
      <c r="B104" s="17"/>
      <c r="C104" s="30"/>
      <c r="D104" s="30"/>
      <c r="E104" s="17"/>
      <c r="F104" s="17"/>
      <c r="G104" s="17"/>
      <c r="H104" s="17"/>
      <c r="I104" s="17"/>
      <c r="J104" s="17"/>
    </row>
    <row r="105" spans="2:10" ht="12.75">
      <c r="B105" s="17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7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7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7"/>
      <c r="C108" s="30"/>
      <c r="D108" s="30"/>
      <c r="E108" s="17"/>
      <c r="F108" s="17"/>
      <c r="G108" s="17"/>
      <c r="H108" s="17"/>
      <c r="I108" s="17"/>
      <c r="J108" s="17"/>
    </row>
    <row r="109" spans="2:10" ht="12.75">
      <c r="B109" s="17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7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7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7"/>
      <c r="C112" s="30"/>
      <c r="D112" s="30"/>
      <c r="E112" s="17"/>
      <c r="F112" s="17"/>
      <c r="G112" s="17"/>
      <c r="H112" s="17"/>
      <c r="I112" s="17"/>
      <c r="J112" s="17"/>
    </row>
    <row r="113" spans="2:10" ht="12.75">
      <c r="B113" s="17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7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7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7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7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7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7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7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7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7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7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7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7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7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7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7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7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7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7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7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7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7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7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7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7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7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7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7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7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7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7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7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7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7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7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7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7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7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7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7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7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7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7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7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3 E67 E69:E74 E76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:E52 E54:E66 E68 E75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scale="51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34"/>
  <sheetViews>
    <sheetView showGridLines="0" workbookViewId="0">
      <selection activeCell="C4" sqref="C4"/>
    </sheetView>
  </sheetViews>
  <sheetFormatPr baseColWidth="12" defaultRowHeight="12.85" customHeight="1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10" ht="12">
      <c r="C1" s="56"/>
      <c r="D1" s="56"/>
      <c r="E1" s="56"/>
    </row>
    <row r="2" spans="2:10" ht="12">
      <c r="B2" s="12" t="s">
        <v>21</v>
      </c>
      <c r="C2" s="56"/>
      <c r="D2" s="56"/>
      <c r="E2" s="56"/>
    </row>
    <row r="3" spans="2:10" ht="12">
      <c r="B3" s="15" t="s">
        <v>27</v>
      </c>
      <c r="C3" s="29" t="s">
        <v>62</v>
      </c>
      <c r="D3" s="29" t="s">
        <v>52</v>
      </c>
      <c r="E3" s="15" t="s">
        <v>9</v>
      </c>
      <c r="F3" s="15" t="s">
        <v>169</v>
      </c>
      <c r="G3" s="15" t="s">
        <v>43</v>
      </c>
      <c r="H3" s="15" t="s">
        <v>67</v>
      </c>
      <c r="I3" s="15" t="s">
        <v>152</v>
      </c>
      <c r="J3" s="15" t="s">
        <v>5</v>
      </c>
    </row>
    <row r="4" spans="2:10" ht="12.75">
      <c r="B4" s="72"/>
      <c r="C4" s="74"/>
      <c r="D4" s="74"/>
      <c r="E4" s="76"/>
      <c r="F4" s="76"/>
      <c r="G4" s="76"/>
      <c r="H4" s="76"/>
      <c r="I4" s="76"/>
      <c r="J4" s="78"/>
    </row>
    <row r="5" spans="2:10" ht="12.85" customHeight="1">
      <c r="B5" s="72"/>
      <c r="C5" s="74"/>
      <c r="D5" s="74"/>
      <c r="E5" s="76"/>
      <c r="F5" s="76"/>
      <c r="G5" s="76"/>
      <c r="H5" s="76"/>
      <c r="I5" s="76"/>
      <c r="J5" s="78"/>
    </row>
    <row r="6" spans="2:10" ht="12.85" customHeight="1">
      <c r="B6" s="72"/>
      <c r="C6" s="74"/>
      <c r="D6" s="74"/>
      <c r="E6" s="76"/>
      <c r="F6" s="76"/>
      <c r="G6" s="76"/>
      <c r="H6" s="76"/>
      <c r="I6" s="76"/>
      <c r="J6" s="78"/>
    </row>
    <row r="7" spans="2:10" ht="12.85" customHeight="1">
      <c r="B7" s="72"/>
      <c r="C7" s="74"/>
      <c r="D7" s="74"/>
      <c r="E7" s="76"/>
      <c r="F7" s="76"/>
      <c r="G7" s="76"/>
      <c r="H7" s="76"/>
      <c r="I7" s="76"/>
      <c r="J7" s="78"/>
    </row>
    <row r="8" spans="2:10" ht="12.85" customHeight="1">
      <c r="B8" s="72"/>
      <c r="C8" s="74"/>
      <c r="D8" s="74"/>
      <c r="E8" s="76"/>
      <c r="F8" s="76"/>
      <c r="G8" s="76"/>
      <c r="H8" s="76"/>
      <c r="I8" s="76"/>
      <c r="J8" s="78"/>
    </row>
    <row r="9" spans="2:10" ht="12.85" customHeight="1">
      <c r="B9" s="72"/>
      <c r="C9" s="74"/>
      <c r="D9" s="74"/>
      <c r="E9" s="76"/>
      <c r="F9" s="76"/>
      <c r="G9" s="76"/>
      <c r="H9" s="76"/>
      <c r="I9" s="76"/>
      <c r="J9" s="78"/>
    </row>
    <row r="10" spans="2:10" ht="12.85" customHeight="1">
      <c r="B10" s="72"/>
      <c r="C10" s="74"/>
      <c r="D10" s="74"/>
      <c r="E10" s="76"/>
      <c r="F10" s="76"/>
      <c r="G10" s="76"/>
      <c r="H10" s="76"/>
      <c r="I10" s="76"/>
      <c r="J10" s="78"/>
    </row>
    <row r="11" spans="2:10" ht="12.85" customHeight="1">
      <c r="B11" s="72"/>
      <c r="C11" s="74"/>
      <c r="D11" s="74"/>
      <c r="E11" s="76"/>
      <c r="F11" s="76"/>
      <c r="G11" s="76"/>
      <c r="H11" s="76"/>
      <c r="I11" s="76"/>
      <c r="J11" s="78"/>
    </row>
    <row r="12" spans="2:10" ht="12.85" customHeight="1">
      <c r="B12" s="72"/>
      <c r="C12" s="74"/>
      <c r="D12" s="74"/>
      <c r="E12" s="76"/>
      <c r="F12" s="76"/>
      <c r="G12" s="76"/>
      <c r="H12" s="76"/>
      <c r="I12" s="76"/>
      <c r="J12" s="78"/>
    </row>
    <row r="13" spans="2:10" ht="12.85" customHeight="1">
      <c r="B13" s="72"/>
      <c r="C13" s="74"/>
      <c r="D13" s="74"/>
      <c r="E13" s="76"/>
      <c r="F13" s="76"/>
      <c r="G13" s="76"/>
      <c r="H13" s="76"/>
      <c r="I13" s="76"/>
      <c r="J13" s="78"/>
    </row>
    <row r="14" spans="2:10" ht="12.85" customHeight="1">
      <c r="B14" s="72"/>
      <c r="C14" s="74"/>
      <c r="D14" s="74"/>
      <c r="E14" s="76"/>
      <c r="F14" s="76"/>
      <c r="G14" s="76"/>
      <c r="H14" s="76"/>
      <c r="I14" s="76"/>
      <c r="J14" s="78"/>
    </row>
    <row r="15" spans="2:10" ht="12.85" customHeight="1">
      <c r="B15" s="72"/>
      <c r="C15" s="74"/>
      <c r="D15" s="74"/>
      <c r="E15" s="76"/>
      <c r="F15" s="76"/>
      <c r="G15" s="76"/>
      <c r="H15" s="76"/>
      <c r="I15" s="76"/>
      <c r="J15" s="79"/>
    </row>
    <row r="16" spans="2:10" ht="12.85" customHeight="1">
      <c r="B16" s="73"/>
      <c r="C16" s="74"/>
      <c r="D16" s="74"/>
      <c r="E16" s="76"/>
      <c r="F16" s="76"/>
      <c r="G16" s="76"/>
      <c r="H16" s="76"/>
      <c r="I16" s="76"/>
      <c r="J16" s="79"/>
    </row>
    <row r="17" spans="2:10" ht="12.85" customHeight="1">
      <c r="B17" s="73"/>
      <c r="C17" s="74"/>
      <c r="D17" s="74"/>
      <c r="E17" s="76"/>
      <c r="F17" s="76"/>
      <c r="G17" s="76"/>
      <c r="H17" s="76"/>
      <c r="I17" s="76"/>
      <c r="J17" s="79"/>
    </row>
    <row r="18" spans="2:10" ht="12.85" customHeight="1">
      <c r="B18" s="73"/>
      <c r="C18" s="74"/>
      <c r="D18" s="74"/>
      <c r="E18" s="76"/>
      <c r="F18" s="76"/>
      <c r="G18" s="76"/>
      <c r="H18" s="76"/>
      <c r="I18" s="76"/>
      <c r="J18" s="79"/>
    </row>
    <row r="19" spans="2:10" ht="12.85" customHeight="1">
      <c r="B19" s="73"/>
      <c r="C19" s="74"/>
      <c r="D19" s="74"/>
      <c r="E19" s="76"/>
      <c r="F19" s="76"/>
      <c r="G19" s="76"/>
      <c r="H19" s="76"/>
      <c r="I19" s="76"/>
      <c r="J19" s="79"/>
    </row>
    <row r="20" spans="2:10" ht="12.85" customHeight="1">
      <c r="B20" s="73"/>
      <c r="C20" s="74"/>
      <c r="D20" s="74"/>
      <c r="E20" s="76"/>
      <c r="F20" s="76"/>
      <c r="G20" s="76"/>
      <c r="H20" s="76"/>
      <c r="I20" s="76"/>
      <c r="J20" s="79"/>
    </row>
    <row r="21" spans="2:10" ht="12.85" customHeight="1">
      <c r="B21" s="73"/>
      <c r="C21" s="74"/>
      <c r="D21" s="74"/>
      <c r="E21" s="76"/>
      <c r="F21" s="76"/>
      <c r="G21" s="76"/>
      <c r="H21" s="76"/>
      <c r="I21" s="76"/>
      <c r="J21" s="79"/>
    </row>
    <row r="22" spans="2:10" ht="12.85" customHeight="1">
      <c r="B22" s="73"/>
      <c r="C22" s="74"/>
      <c r="D22" s="74"/>
      <c r="E22" s="76"/>
      <c r="F22" s="76"/>
      <c r="G22" s="76"/>
      <c r="H22" s="76"/>
      <c r="I22" s="76"/>
      <c r="J22" s="79"/>
    </row>
    <row r="23" spans="2:10" ht="12.85" customHeight="1">
      <c r="B23" s="73"/>
      <c r="C23" s="74"/>
      <c r="D23" s="74"/>
      <c r="E23" s="76"/>
      <c r="F23" s="76"/>
      <c r="G23" s="77"/>
      <c r="H23" s="76"/>
      <c r="I23" s="76"/>
      <c r="J23" s="79"/>
    </row>
    <row r="24" spans="2:10" ht="12.85" customHeight="1">
      <c r="B24" s="73"/>
      <c r="C24" s="74"/>
      <c r="D24" s="75"/>
      <c r="E24" s="76"/>
      <c r="F24" s="76"/>
      <c r="G24" s="77"/>
      <c r="H24" s="76"/>
      <c r="I24" s="76"/>
      <c r="J24" s="79"/>
    </row>
    <row r="25" spans="2:10" ht="12.85" customHeight="1">
      <c r="B25" s="73"/>
      <c r="C25" s="74"/>
      <c r="D25" s="74"/>
      <c r="E25" s="76"/>
      <c r="F25" s="76"/>
      <c r="G25" s="76"/>
      <c r="H25" s="76"/>
      <c r="I25" s="76"/>
      <c r="J25" s="79"/>
    </row>
    <row r="26" spans="2:10" ht="12.85" customHeight="1">
      <c r="B26" s="73"/>
      <c r="C26" s="74"/>
      <c r="D26" s="74"/>
      <c r="E26" s="76"/>
      <c r="F26" s="76"/>
      <c r="G26" s="76"/>
      <c r="H26" s="76"/>
      <c r="I26" s="76"/>
      <c r="J26" s="79"/>
    </row>
    <row r="27" spans="2:10" ht="12.85" customHeight="1">
      <c r="B27" s="73"/>
      <c r="C27" s="74"/>
      <c r="D27" s="74"/>
      <c r="E27" s="76"/>
      <c r="F27" s="76"/>
      <c r="G27" s="76"/>
      <c r="H27" s="76"/>
      <c r="I27" s="76"/>
      <c r="J27" s="79"/>
    </row>
    <row r="28" spans="2:10" ht="12.85" customHeight="1">
      <c r="B28" s="73"/>
      <c r="C28" s="74"/>
      <c r="D28" s="74"/>
      <c r="E28" s="76"/>
      <c r="F28" s="76"/>
      <c r="G28" s="76"/>
      <c r="H28" s="76"/>
      <c r="I28" s="76"/>
      <c r="J28" s="79"/>
    </row>
    <row r="29" spans="2:10" ht="12.85" customHeight="1">
      <c r="B29" s="73"/>
      <c r="C29" s="74"/>
      <c r="D29" s="74"/>
      <c r="E29" s="76"/>
      <c r="F29" s="76"/>
      <c r="G29" s="76"/>
      <c r="H29" s="76"/>
      <c r="I29" s="76"/>
      <c r="J29" s="79"/>
    </row>
    <row r="30" spans="2:10" ht="12.85" customHeight="1">
      <c r="B30" s="73"/>
      <c r="C30" s="74"/>
      <c r="D30" s="74"/>
      <c r="E30" s="76"/>
      <c r="F30" s="76"/>
      <c r="G30" s="76"/>
      <c r="H30" s="76"/>
      <c r="I30" s="76"/>
      <c r="J30" s="79"/>
    </row>
    <row r="31" spans="2:10" ht="12.85" customHeight="1">
      <c r="B31" s="73"/>
      <c r="C31" s="74"/>
      <c r="D31" s="74"/>
      <c r="E31" s="76"/>
      <c r="F31" s="76"/>
      <c r="G31" s="76"/>
      <c r="H31" s="76"/>
      <c r="I31" s="76"/>
      <c r="J31" s="79"/>
    </row>
    <row r="32" spans="2:10" ht="12.85" customHeight="1">
      <c r="B32" s="73"/>
      <c r="C32" s="74"/>
      <c r="D32" s="74"/>
      <c r="E32" s="76"/>
      <c r="F32" s="76"/>
      <c r="G32" s="76"/>
      <c r="H32" s="76"/>
      <c r="I32" s="76"/>
      <c r="J32" s="79"/>
    </row>
    <row r="33" spans="2:10" ht="12.85" customHeight="1">
      <c r="B33" s="73"/>
      <c r="C33" s="74"/>
      <c r="D33" s="74"/>
      <c r="E33" s="76"/>
      <c r="F33" s="76"/>
      <c r="G33" s="76"/>
      <c r="H33" s="76"/>
      <c r="I33" s="76"/>
      <c r="J33" s="79"/>
    </row>
    <row r="34" spans="2:10" ht="12.85" customHeight="1">
      <c r="B34" s="73"/>
      <c r="C34" s="74"/>
      <c r="D34" s="74"/>
      <c r="E34" s="76"/>
      <c r="F34" s="76"/>
      <c r="G34" s="76"/>
      <c r="H34" s="76"/>
      <c r="I34" s="76"/>
      <c r="J34" s="79"/>
    </row>
    <row r="35" spans="2:10" ht="12.85" customHeight="1">
      <c r="B35" s="73"/>
      <c r="C35" s="74"/>
      <c r="D35" s="74"/>
      <c r="E35" s="76"/>
      <c r="F35" s="76"/>
      <c r="G35" s="76"/>
      <c r="H35" s="76"/>
      <c r="I35" s="76"/>
      <c r="J35" s="79"/>
    </row>
    <row r="36" spans="2:10" ht="12.85" customHeight="1">
      <c r="B36" s="73"/>
      <c r="C36" s="74"/>
      <c r="D36" s="74"/>
      <c r="E36" s="76"/>
      <c r="F36" s="76"/>
      <c r="G36" s="76"/>
      <c r="H36" s="76"/>
      <c r="I36" s="76"/>
      <c r="J36" s="79"/>
    </row>
    <row r="37" spans="2:10" ht="12.85" customHeight="1">
      <c r="B37" s="73"/>
      <c r="C37" s="74"/>
      <c r="D37" s="74"/>
      <c r="E37" s="76"/>
      <c r="F37" s="76"/>
      <c r="G37" s="76"/>
      <c r="H37" s="76"/>
      <c r="I37" s="76"/>
      <c r="J37" s="78"/>
    </row>
    <row r="38" spans="2:10" ht="12.85" customHeight="1">
      <c r="B38" s="73"/>
      <c r="C38" s="74"/>
      <c r="D38" s="74"/>
      <c r="E38" s="76"/>
      <c r="F38" s="76"/>
      <c r="G38" s="76"/>
      <c r="H38" s="76"/>
      <c r="I38" s="76"/>
      <c r="J38" s="78"/>
    </row>
    <row r="39" spans="2:10" ht="12.85" customHeight="1">
      <c r="B39" s="73"/>
      <c r="C39" s="74"/>
      <c r="D39" s="74"/>
      <c r="E39" s="76"/>
      <c r="F39" s="76"/>
      <c r="G39" s="76"/>
      <c r="H39" s="76"/>
      <c r="I39" s="76"/>
      <c r="J39" s="78"/>
    </row>
    <row r="40" spans="2:10" ht="12.85" customHeight="1">
      <c r="B40" s="73"/>
      <c r="C40" s="74"/>
      <c r="D40" s="74"/>
      <c r="E40" s="76"/>
      <c r="F40" s="76"/>
      <c r="G40" s="76"/>
      <c r="H40" s="76"/>
      <c r="I40" s="76"/>
      <c r="J40" s="79"/>
    </row>
    <row r="41" spans="2:10" ht="12.85" customHeight="1">
      <c r="B41" s="73"/>
      <c r="C41" s="74"/>
      <c r="D41" s="74"/>
      <c r="E41" s="76"/>
      <c r="F41" s="76"/>
      <c r="G41" s="76"/>
      <c r="H41" s="76"/>
      <c r="I41" s="76"/>
      <c r="J41" s="78"/>
    </row>
    <row r="42" spans="2:10" ht="12.85" customHeight="1">
      <c r="B42" s="73"/>
      <c r="C42" s="74"/>
      <c r="D42" s="74"/>
      <c r="E42" s="76"/>
      <c r="F42" s="76"/>
      <c r="G42" s="76"/>
      <c r="H42" s="76"/>
      <c r="I42" s="76"/>
      <c r="J42" s="78"/>
    </row>
    <row r="43" spans="2:10" ht="12.85" customHeight="1">
      <c r="B43" s="73"/>
      <c r="C43" s="74"/>
      <c r="D43" s="74"/>
      <c r="E43" s="76"/>
      <c r="F43" s="76"/>
      <c r="G43" s="76"/>
      <c r="H43" s="76"/>
      <c r="I43" s="76"/>
      <c r="J43" s="78"/>
    </row>
    <row r="44" spans="2:10" ht="12.85" customHeight="1">
      <c r="B44" s="73"/>
      <c r="C44" s="74"/>
      <c r="D44" s="74"/>
      <c r="E44" s="76"/>
      <c r="F44" s="76"/>
      <c r="G44" s="76"/>
      <c r="H44" s="76"/>
      <c r="I44" s="76"/>
      <c r="J44" s="78"/>
    </row>
    <row r="45" spans="2:10" ht="12.85" customHeight="1">
      <c r="B45" s="73"/>
      <c r="C45" s="74"/>
      <c r="D45" s="74"/>
      <c r="E45" s="76"/>
      <c r="F45" s="76"/>
      <c r="G45" s="76"/>
      <c r="H45" s="76"/>
      <c r="I45" s="76"/>
      <c r="J45" s="78"/>
    </row>
    <row r="46" spans="2:10" ht="12.85" customHeight="1">
      <c r="B46" s="73"/>
      <c r="C46" s="74"/>
      <c r="D46" s="74"/>
      <c r="E46" s="76"/>
      <c r="F46" s="76"/>
      <c r="G46" s="76"/>
      <c r="H46" s="76"/>
      <c r="I46" s="76"/>
      <c r="J46" s="78"/>
    </row>
    <row r="47" spans="2:10" ht="12.85" customHeight="1">
      <c r="B47" s="73"/>
      <c r="C47" s="74"/>
      <c r="D47" s="74"/>
      <c r="E47" s="76"/>
      <c r="F47" s="76"/>
      <c r="G47" s="76"/>
      <c r="H47" s="76"/>
      <c r="I47" s="76"/>
      <c r="J47" s="78"/>
    </row>
    <row r="48" spans="2:10" ht="12.85" customHeight="1">
      <c r="B48" s="73"/>
      <c r="C48" s="74"/>
      <c r="D48" s="74"/>
      <c r="E48" s="76"/>
      <c r="F48" s="76"/>
      <c r="G48" s="76"/>
      <c r="H48" s="76"/>
      <c r="I48" s="76"/>
      <c r="J48" s="78"/>
    </row>
    <row r="49" spans="2:10" ht="12.85" customHeight="1">
      <c r="B49" s="73"/>
      <c r="C49" s="74"/>
      <c r="D49" s="74"/>
      <c r="E49" s="76"/>
      <c r="F49" s="76"/>
      <c r="G49" s="76"/>
      <c r="H49" s="76"/>
      <c r="I49" s="76"/>
      <c r="J49" s="78"/>
    </row>
    <row r="50" spans="2:10" ht="12.85" customHeight="1">
      <c r="B50" s="73"/>
      <c r="C50" s="74"/>
      <c r="D50" s="74"/>
      <c r="E50" s="76"/>
      <c r="F50" s="76"/>
      <c r="G50" s="76"/>
      <c r="H50" s="76"/>
      <c r="I50" s="76"/>
      <c r="J50" s="78"/>
    </row>
    <row r="51" spans="2:10" ht="12.85" customHeight="1">
      <c r="B51" s="73"/>
      <c r="C51" s="74"/>
      <c r="D51" s="74"/>
      <c r="E51" s="76"/>
      <c r="F51" s="76"/>
      <c r="G51" s="76"/>
      <c r="H51" s="76"/>
      <c r="I51" s="76"/>
      <c r="J51" s="78"/>
    </row>
    <row r="52" spans="2:10" ht="12.85" customHeight="1">
      <c r="B52" s="73"/>
      <c r="C52" s="74"/>
      <c r="D52" s="74"/>
      <c r="E52" s="76"/>
      <c r="F52" s="76"/>
      <c r="G52" s="76"/>
      <c r="H52" s="76"/>
      <c r="I52" s="76"/>
      <c r="J52" s="78"/>
    </row>
    <row r="53" spans="2:10" ht="12.85" customHeight="1">
      <c r="B53" s="73"/>
      <c r="C53" s="74"/>
      <c r="D53" s="74"/>
      <c r="E53" s="76"/>
      <c r="F53" s="76"/>
      <c r="G53" s="76"/>
      <c r="H53" s="76"/>
      <c r="I53" s="76"/>
      <c r="J53" s="78"/>
    </row>
    <row r="54" spans="2:10" ht="12.85" customHeight="1">
      <c r="B54" s="73"/>
      <c r="C54" s="74"/>
      <c r="D54" s="74"/>
      <c r="E54" s="76"/>
      <c r="F54" s="76"/>
      <c r="G54" s="76"/>
      <c r="H54" s="76"/>
      <c r="I54" s="76"/>
      <c r="J54" s="78"/>
    </row>
    <row r="55" spans="2:10" ht="12.85" customHeight="1">
      <c r="B55" s="73"/>
      <c r="C55" s="74"/>
      <c r="D55" s="74"/>
      <c r="E55" s="76"/>
      <c r="F55" s="76"/>
      <c r="G55" s="76"/>
      <c r="H55" s="76"/>
      <c r="I55" s="76"/>
      <c r="J55" s="78"/>
    </row>
    <row r="56" spans="2:10" ht="12.85" customHeight="1">
      <c r="B56" s="73"/>
      <c r="C56" s="74"/>
      <c r="D56" s="74"/>
      <c r="E56" s="76"/>
      <c r="F56" s="76"/>
      <c r="G56" s="76"/>
      <c r="H56" s="76"/>
      <c r="I56" s="76"/>
      <c r="J56" s="76"/>
    </row>
    <row r="57" spans="2:10" ht="12.85" customHeight="1">
      <c r="B57" s="73"/>
      <c r="C57" s="74"/>
      <c r="D57" s="74"/>
      <c r="E57" s="76"/>
      <c r="F57" s="76"/>
      <c r="G57" s="76"/>
      <c r="H57" s="76"/>
      <c r="I57" s="76"/>
      <c r="J57" s="78"/>
    </row>
    <row r="58" spans="2:10" ht="12.85" customHeight="1">
      <c r="B58" s="73"/>
      <c r="C58" s="74"/>
      <c r="D58" s="74"/>
      <c r="E58" s="76"/>
      <c r="F58" s="76"/>
      <c r="G58" s="76"/>
      <c r="H58" s="76"/>
      <c r="I58" s="76"/>
      <c r="J58" s="78"/>
    </row>
    <row r="59" spans="2:10" ht="12.85" customHeight="1">
      <c r="B59" s="73"/>
      <c r="C59" s="74"/>
      <c r="D59" s="74"/>
      <c r="E59" s="76"/>
      <c r="F59" s="76"/>
      <c r="G59" s="76"/>
      <c r="H59" s="76"/>
      <c r="I59" s="76"/>
      <c r="J59" s="76"/>
    </row>
    <row r="60" spans="2:10" ht="12.85" customHeight="1">
      <c r="B60" s="73"/>
      <c r="C60" s="74"/>
      <c r="D60" s="74"/>
      <c r="E60" s="76"/>
      <c r="F60" s="76"/>
      <c r="G60" s="76"/>
      <c r="H60" s="76"/>
      <c r="I60" s="76"/>
      <c r="J60" s="76"/>
    </row>
    <row r="61" spans="2:10" ht="12.85" customHeight="1">
      <c r="B61" s="73"/>
      <c r="C61" s="74"/>
      <c r="D61" s="74"/>
      <c r="E61" s="76"/>
      <c r="F61" s="76"/>
      <c r="G61" s="76"/>
      <c r="H61" s="76"/>
      <c r="I61" s="76"/>
      <c r="J61" s="76"/>
    </row>
    <row r="62" spans="2:10" ht="12.85" customHeight="1">
      <c r="B62" s="73"/>
      <c r="C62" s="74"/>
      <c r="D62" s="74"/>
      <c r="E62" s="76"/>
      <c r="F62" s="76"/>
      <c r="G62" s="76"/>
      <c r="H62" s="76"/>
      <c r="I62" s="76"/>
      <c r="J62" s="76"/>
    </row>
    <row r="63" spans="2:10" ht="12.85" customHeight="1">
      <c r="B63" s="73"/>
      <c r="C63" s="74"/>
      <c r="D63" s="74"/>
      <c r="E63" s="76"/>
      <c r="F63" s="76"/>
      <c r="G63" s="76"/>
      <c r="H63" s="76"/>
      <c r="I63" s="76"/>
      <c r="J63" s="76"/>
    </row>
    <row r="64" spans="2:10" ht="12.85" customHeight="1">
      <c r="B64" s="73"/>
      <c r="C64" s="74"/>
      <c r="D64" s="74"/>
      <c r="E64" s="76"/>
      <c r="F64" s="76"/>
      <c r="G64" s="76"/>
      <c r="H64" s="76"/>
      <c r="I64" s="76"/>
      <c r="J64" s="76"/>
    </row>
    <row r="65" spans="2:10" ht="12.85" customHeight="1">
      <c r="B65" s="73"/>
      <c r="C65" s="74"/>
      <c r="D65" s="74"/>
      <c r="E65" s="76"/>
      <c r="F65" s="76"/>
      <c r="G65" s="76"/>
      <c r="H65" s="76"/>
      <c r="I65" s="76"/>
      <c r="J65" s="76"/>
    </row>
    <row r="66" spans="2:10" ht="12.85" customHeight="1">
      <c r="B66" s="73"/>
      <c r="C66" s="74"/>
      <c r="D66" s="74"/>
      <c r="E66" s="76"/>
      <c r="F66" s="76"/>
      <c r="G66" s="76"/>
      <c r="H66" s="76"/>
      <c r="I66" s="76"/>
      <c r="J66" s="76"/>
    </row>
    <row r="67" spans="2:10" ht="12.85" customHeight="1">
      <c r="B67" s="73"/>
      <c r="C67" s="74"/>
      <c r="D67" s="74"/>
      <c r="E67" s="76"/>
      <c r="F67" s="76"/>
      <c r="G67" s="76"/>
      <c r="H67" s="76"/>
      <c r="I67" s="76"/>
      <c r="J67" s="76"/>
    </row>
    <row r="68" spans="2:10" ht="12.85" customHeight="1">
      <c r="B68" s="73"/>
      <c r="C68" s="74"/>
      <c r="D68" s="74"/>
      <c r="E68" s="76"/>
      <c r="F68" s="76"/>
      <c r="G68" s="76"/>
      <c r="H68" s="76"/>
      <c r="I68" s="76"/>
      <c r="J68" s="76"/>
    </row>
    <row r="69" spans="2:10" ht="12.85" customHeight="1">
      <c r="B69" s="73"/>
      <c r="C69" s="74"/>
      <c r="D69" s="74"/>
      <c r="E69" s="76"/>
      <c r="F69" s="76"/>
      <c r="G69" s="76"/>
      <c r="H69" s="76"/>
      <c r="I69" s="76"/>
      <c r="J69" s="76"/>
    </row>
    <row r="70" spans="2:10" ht="12.85" customHeight="1">
      <c r="B70" s="73"/>
      <c r="C70" s="74"/>
      <c r="D70" s="74"/>
      <c r="E70" s="76"/>
      <c r="F70" s="76"/>
      <c r="G70" s="76"/>
      <c r="H70" s="76"/>
      <c r="I70" s="76"/>
      <c r="J70" s="76"/>
    </row>
    <row r="71" spans="2:10" ht="12.85" customHeight="1">
      <c r="B71" s="73"/>
      <c r="C71" s="74"/>
      <c r="D71" s="74"/>
      <c r="E71" s="76"/>
      <c r="F71" s="76"/>
      <c r="G71" s="76"/>
      <c r="H71" s="76"/>
      <c r="I71" s="76"/>
      <c r="J71" s="76"/>
    </row>
    <row r="72" spans="2:10" ht="12.85" customHeight="1">
      <c r="B72" s="73"/>
      <c r="C72" s="74"/>
      <c r="D72" s="74"/>
      <c r="E72" s="76"/>
      <c r="F72" s="76"/>
      <c r="G72" s="76"/>
      <c r="H72" s="76"/>
      <c r="I72" s="76"/>
      <c r="J72" s="76"/>
    </row>
    <row r="73" spans="2:10" ht="12.85" customHeight="1">
      <c r="B73" s="73"/>
      <c r="C73" s="74"/>
      <c r="D73" s="74"/>
      <c r="E73" s="76"/>
      <c r="F73" s="76"/>
      <c r="G73" s="76"/>
      <c r="H73" s="76"/>
      <c r="I73" s="76"/>
      <c r="J73" s="76"/>
    </row>
    <row r="74" spans="2:10" ht="12.85" customHeight="1">
      <c r="B74" s="73"/>
      <c r="C74" s="74"/>
      <c r="D74" s="74"/>
      <c r="E74" s="76"/>
      <c r="F74" s="76"/>
      <c r="G74" s="76"/>
      <c r="H74" s="76"/>
      <c r="I74" s="76"/>
      <c r="J74" s="76"/>
    </row>
    <row r="75" spans="2:10" ht="12.85" customHeight="1">
      <c r="B75" s="73"/>
      <c r="C75" s="74"/>
      <c r="D75" s="74"/>
      <c r="E75" s="76"/>
      <c r="F75" s="76"/>
      <c r="G75" s="76"/>
      <c r="H75" s="76"/>
      <c r="I75" s="76"/>
      <c r="J75" s="76"/>
    </row>
    <row r="76" spans="2:10" ht="12.85" customHeight="1">
      <c r="B76" s="73"/>
      <c r="C76" s="74"/>
      <c r="D76" s="74"/>
      <c r="E76" s="76"/>
      <c r="F76" s="76"/>
      <c r="G76" s="76"/>
      <c r="H76" s="76"/>
      <c r="I76" s="76"/>
      <c r="J76" s="76"/>
    </row>
    <row r="77" spans="2:10" ht="12.85" customHeight="1">
      <c r="B77" s="73"/>
      <c r="C77" s="74"/>
      <c r="D77" s="74"/>
      <c r="E77" s="76"/>
      <c r="F77" s="76"/>
      <c r="G77" s="76"/>
      <c r="H77" s="76"/>
      <c r="I77" s="76"/>
      <c r="J77" s="76"/>
    </row>
    <row r="78" spans="2:10" ht="12.85" customHeight="1">
      <c r="B78" s="73"/>
      <c r="C78" s="74"/>
      <c r="D78" s="74"/>
      <c r="E78" s="76"/>
      <c r="F78" s="76"/>
      <c r="G78" s="76"/>
      <c r="H78" s="76"/>
      <c r="I78" s="76"/>
      <c r="J78" s="76"/>
    </row>
    <row r="79" spans="2:10" ht="12.85" customHeight="1">
      <c r="B79" s="73"/>
      <c r="C79" s="74"/>
      <c r="D79" s="74"/>
      <c r="E79" s="76"/>
      <c r="F79" s="76"/>
      <c r="G79" s="76"/>
      <c r="H79" s="76"/>
      <c r="I79" s="76"/>
      <c r="J79" s="76"/>
    </row>
    <row r="80" spans="2:10" ht="12.85" customHeight="1">
      <c r="B80" s="73"/>
      <c r="C80" s="74"/>
      <c r="D80" s="74"/>
      <c r="E80" s="76"/>
      <c r="F80" s="76"/>
      <c r="G80" s="76"/>
      <c r="H80" s="76"/>
      <c r="I80" s="76"/>
      <c r="J80" s="76"/>
    </row>
    <row r="81" spans="2:10" ht="12.85" customHeight="1">
      <c r="B81" s="73"/>
      <c r="C81" s="74"/>
      <c r="D81" s="74"/>
      <c r="E81" s="76"/>
      <c r="F81" s="76"/>
      <c r="G81" s="76"/>
      <c r="H81" s="76"/>
      <c r="I81" s="76"/>
      <c r="J81" s="76"/>
    </row>
    <row r="82" spans="2:10" ht="12.85" customHeight="1">
      <c r="B82" s="73"/>
      <c r="C82" s="74"/>
      <c r="D82" s="74"/>
      <c r="E82" s="76"/>
      <c r="F82" s="76"/>
      <c r="G82" s="76"/>
      <c r="H82" s="76"/>
      <c r="I82" s="76"/>
      <c r="J82" s="76"/>
    </row>
    <row r="83" spans="2:10" ht="12.85" customHeight="1">
      <c r="B83" s="73"/>
      <c r="C83" s="74"/>
      <c r="D83" s="74"/>
      <c r="E83" s="76"/>
      <c r="F83" s="76"/>
      <c r="G83" s="76"/>
      <c r="H83" s="76"/>
      <c r="I83" s="76"/>
      <c r="J83" s="76"/>
    </row>
    <row r="84" spans="2:10" ht="12.85" customHeight="1">
      <c r="B84" s="73"/>
      <c r="C84" s="74"/>
      <c r="D84" s="74"/>
      <c r="E84" s="76"/>
      <c r="F84" s="76"/>
      <c r="G84" s="76"/>
      <c r="H84" s="76"/>
      <c r="I84" s="76"/>
      <c r="J84" s="76"/>
    </row>
    <row r="85" spans="2:10" ht="12.85" customHeight="1">
      <c r="B85" s="73"/>
      <c r="C85" s="74"/>
      <c r="D85" s="74"/>
      <c r="E85" s="76"/>
      <c r="F85" s="76"/>
      <c r="G85" s="76"/>
      <c r="H85" s="76"/>
      <c r="I85" s="76"/>
      <c r="J85" s="76"/>
    </row>
    <row r="86" spans="2:10" ht="12.85" customHeight="1">
      <c r="B86" s="73"/>
      <c r="C86" s="74"/>
      <c r="D86" s="74"/>
      <c r="E86" s="76"/>
      <c r="F86" s="76"/>
      <c r="G86" s="76"/>
      <c r="H86" s="76"/>
      <c r="I86" s="76"/>
      <c r="J86" s="76"/>
    </row>
    <row r="87" spans="2:10" ht="12.85" customHeight="1">
      <c r="B87" s="73"/>
      <c r="C87" s="74"/>
      <c r="D87" s="74"/>
      <c r="E87" s="76"/>
      <c r="F87" s="76"/>
      <c r="G87" s="76"/>
      <c r="H87" s="76"/>
      <c r="I87" s="76"/>
      <c r="J87" s="76"/>
    </row>
    <row r="88" spans="2:10" ht="12.85" customHeight="1">
      <c r="B88" s="73"/>
      <c r="C88" s="74"/>
      <c r="D88" s="74"/>
      <c r="E88" s="76"/>
      <c r="F88" s="76"/>
      <c r="G88" s="76"/>
      <c r="H88" s="76"/>
      <c r="I88" s="76"/>
      <c r="J88" s="76"/>
    </row>
    <row r="89" spans="2:10" ht="12.85" customHeight="1">
      <c r="B89" s="73"/>
      <c r="C89" s="74"/>
      <c r="D89" s="74"/>
      <c r="E89" s="76"/>
      <c r="F89" s="76"/>
      <c r="G89" s="76"/>
      <c r="H89" s="76"/>
      <c r="I89" s="76"/>
      <c r="J89" s="76"/>
    </row>
    <row r="90" spans="2:10" ht="12.85" customHeight="1">
      <c r="B90" s="73"/>
      <c r="C90" s="74"/>
      <c r="D90" s="74"/>
      <c r="E90" s="76"/>
      <c r="F90" s="76"/>
      <c r="G90" s="76"/>
      <c r="H90" s="76"/>
      <c r="I90" s="76"/>
      <c r="J90" s="76"/>
    </row>
    <row r="91" spans="2:10" ht="12.85" customHeight="1">
      <c r="B91" s="73"/>
      <c r="C91" s="74"/>
      <c r="D91" s="74"/>
      <c r="E91" s="76"/>
      <c r="F91" s="76"/>
      <c r="G91" s="76"/>
      <c r="H91" s="76"/>
      <c r="I91" s="76"/>
      <c r="J91" s="76"/>
    </row>
    <row r="92" spans="2:10" ht="12.85" customHeight="1">
      <c r="B92" s="73"/>
      <c r="C92" s="74"/>
      <c r="D92" s="74"/>
      <c r="E92" s="76"/>
      <c r="F92" s="76"/>
      <c r="G92" s="76"/>
      <c r="H92" s="76"/>
      <c r="I92" s="76"/>
      <c r="J92" s="76"/>
    </row>
    <row r="93" spans="2:10" ht="12.85" customHeight="1">
      <c r="B93" s="73"/>
      <c r="C93" s="74"/>
      <c r="D93" s="74"/>
      <c r="E93" s="76"/>
      <c r="F93" s="76"/>
      <c r="G93" s="76"/>
      <c r="H93" s="76"/>
      <c r="I93" s="76"/>
      <c r="J93" s="76"/>
    </row>
    <row r="94" spans="2:10" ht="12.85" customHeight="1">
      <c r="B94" s="73"/>
      <c r="C94" s="74"/>
      <c r="D94" s="74"/>
      <c r="E94" s="76"/>
      <c r="F94" s="76"/>
      <c r="G94" s="76"/>
      <c r="H94" s="76"/>
      <c r="I94" s="76"/>
      <c r="J94" s="76"/>
    </row>
    <row r="95" spans="2:10" ht="12.85" customHeight="1">
      <c r="B95" s="73"/>
      <c r="C95" s="74"/>
      <c r="D95" s="74"/>
      <c r="E95" s="76"/>
      <c r="F95" s="76"/>
      <c r="G95" s="76"/>
      <c r="H95" s="76"/>
      <c r="I95" s="76"/>
      <c r="J95" s="76"/>
    </row>
    <row r="96" spans="2:10" ht="12.85" customHeight="1">
      <c r="B96" s="73"/>
      <c r="C96" s="74"/>
      <c r="D96" s="74"/>
      <c r="E96" s="76"/>
      <c r="F96" s="76"/>
      <c r="G96" s="76"/>
      <c r="H96" s="76"/>
      <c r="I96" s="76"/>
      <c r="J96" s="76"/>
    </row>
    <row r="97" spans="2:10" ht="12.85" customHeight="1">
      <c r="B97" s="73"/>
      <c r="C97" s="74"/>
      <c r="D97" s="74"/>
      <c r="E97" s="76"/>
      <c r="F97" s="76"/>
      <c r="G97" s="76"/>
      <c r="H97" s="76"/>
      <c r="I97" s="76"/>
      <c r="J97" s="76"/>
    </row>
    <row r="98" spans="2:10" ht="12.85" customHeight="1">
      <c r="B98" s="73"/>
      <c r="C98" s="74"/>
      <c r="D98" s="74"/>
      <c r="E98" s="76"/>
      <c r="F98" s="76"/>
      <c r="G98" s="76"/>
      <c r="H98" s="76"/>
      <c r="I98" s="76"/>
      <c r="J98" s="76"/>
    </row>
    <row r="99" spans="2:10" ht="12.85" customHeight="1">
      <c r="B99" s="73"/>
      <c r="C99" s="74"/>
      <c r="D99" s="74"/>
      <c r="E99" s="76"/>
      <c r="F99" s="76"/>
      <c r="G99" s="76"/>
      <c r="H99" s="76"/>
      <c r="I99" s="76"/>
      <c r="J99" s="76"/>
    </row>
    <row r="100" spans="2:10" ht="12.85" customHeight="1">
      <c r="B100" s="73"/>
      <c r="C100" s="74"/>
      <c r="D100" s="74"/>
      <c r="E100" s="76"/>
      <c r="F100" s="76"/>
      <c r="G100" s="76"/>
      <c r="H100" s="76"/>
      <c r="I100" s="76"/>
      <c r="J100" s="76"/>
    </row>
    <row r="101" spans="2:10" ht="12.85" customHeight="1">
      <c r="B101" s="73"/>
      <c r="C101" s="74"/>
      <c r="D101" s="74"/>
      <c r="E101" s="76"/>
      <c r="F101" s="76"/>
      <c r="G101" s="76"/>
      <c r="H101" s="76"/>
      <c r="I101" s="76"/>
      <c r="J101" s="76"/>
    </row>
    <row r="102" spans="2:10" ht="12.85" customHeight="1">
      <c r="B102" s="73"/>
      <c r="C102" s="74"/>
      <c r="D102" s="74"/>
      <c r="E102" s="76"/>
      <c r="F102" s="76"/>
      <c r="G102" s="76"/>
      <c r="H102" s="76"/>
      <c r="I102" s="76"/>
      <c r="J102" s="76"/>
    </row>
    <row r="103" spans="2:10" ht="12.85" customHeight="1">
      <c r="B103" s="73"/>
      <c r="C103" s="74"/>
      <c r="D103" s="74"/>
      <c r="E103" s="76"/>
      <c r="F103" s="76"/>
      <c r="G103" s="76"/>
      <c r="H103" s="76"/>
      <c r="I103" s="76"/>
      <c r="J103" s="76"/>
    </row>
    <row r="104" spans="2:10" ht="12.85" customHeight="1">
      <c r="B104" s="73"/>
      <c r="C104" s="74"/>
      <c r="D104" s="74"/>
      <c r="E104" s="76"/>
      <c r="F104" s="76"/>
      <c r="G104" s="76"/>
      <c r="H104" s="76"/>
      <c r="I104" s="76"/>
      <c r="J104" s="76"/>
    </row>
    <row r="105" spans="2:10" ht="12.85" customHeight="1">
      <c r="B105" s="73"/>
      <c r="C105" s="74"/>
      <c r="D105" s="74"/>
      <c r="E105" s="76"/>
      <c r="F105" s="76"/>
      <c r="G105" s="76"/>
      <c r="H105" s="76"/>
      <c r="I105" s="76"/>
      <c r="J105" s="76"/>
    </row>
    <row r="106" spans="2:10" ht="12.85" customHeight="1">
      <c r="B106" s="73"/>
      <c r="C106" s="74"/>
      <c r="D106" s="74"/>
      <c r="E106" s="76"/>
      <c r="F106" s="76"/>
      <c r="G106" s="76"/>
      <c r="H106" s="76"/>
      <c r="I106" s="76"/>
      <c r="J106" s="76"/>
    </row>
    <row r="107" spans="2:10" ht="12.85" customHeight="1">
      <c r="B107" s="73"/>
      <c r="C107" s="74"/>
      <c r="D107" s="74"/>
      <c r="E107" s="76"/>
      <c r="F107" s="76"/>
      <c r="G107" s="76"/>
      <c r="H107" s="76"/>
      <c r="I107" s="76"/>
      <c r="J107" s="76"/>
    </row>
    <row r="108" spans="2:10" ht="12.85" customHeight="1">
      <c r="B108" s="73"/>
      <c r="C108" s="74"/>
      <c r="D108" s="74"/>
      <c r="E108" s="76"/>
      <c r="F108" s="76"/>
      <c r="G108" s="76"/>
      <c r="H108" s="76"/>
      <c r="I108" s="76"/>
      <c r="J108" s="76"/>
    </row>
    <row r="109" spans="2:10" ht="12.85" customHeight="1">
      <c r="B109" s="73"/>
      <c r="C109" s="74"/>
      <c r="D109" s="74"/>
      <c r="E109" s="76"/>
      <c r="F109" s="76"/>
      <c r="G109" s="76"/>
      <c r="H109" s="76"/>
      <c r="I109" s="76"/>
      <c r="J109" s="76"/>
    </row>
    <row r="110" spans="2:10" ht="12.85" customHeight="1">
      <c r="B110" s="73"/>
      <c r="C110" s="74"/>
      <c r="D110" s="74"/>
      <c r="E110" s="76"/>
      <c r="F110" s="76"/>
      <c r="G110" s="76"/>
      <c r="H110" s="76"/>
      <c r="I110" s="76"/>
      <c r="J110" s="76"/>
    </row>
    <row r="111" spans="2:10" ht="12.85" customHeight="1">
      <c r="B111" s="73"/>
      <c r="C111" s="74"/>
      <c r="D111" s="74"/>
      <c r="E111" s="76"/>
      <c r="F111" s="76"/>
      <c r="G111" s="76"/>
      <c r="H111" s="76"/>
      <c r="I111" s="76"/>
      <c r="J111" s="76"/>
    </row>
    <row r="112" spans="2:10" ht="12.85" customHeight="1">
      <c r="B112" s="73"/>
      <c r="C112" s="74"/>
      <c r="D112" s="74"/>
      <c r="E112" s="76"/>
      <c r="F112" s="76"/>
      <c r="G112" s="76"/>
      <c r="H112" s="76"/>
      <c r="I112" s="76"/>
      <c r="J112" s="76"/>
    </row>
    <row r="113" spans="2:10" ht="12.85" customHeight="1">
      <c r="B113" s="73"/>
      <c r="C113" s="74"/>
      <c r="D113" s="74"/>
      <c r="E113" s="76"/>
      <c r="F113" s="76"/>
      <c r="G113" s="76"/>
      <c r="H113" s="76"/>
      <c r="I113" s="76"/>
      <c r="J113" s="76"/>
    </row>
    <row r="114" spans="2:10" ht="12.85" customHeight="1">
      <c r="B114" s="73"/>
      <c r="C114" s="74"/>
      <c r="D114" s="74"/>
      <c r="E114" s="76"/>
      <c r="F114" s="76"/>
      <c r="G114" s="76"/>
      <c r="H114" s="76"/>
      <c r="I114" s="76"/>
      <c r="J114" s="76"/>
    </row>
    <row r="115" spans="2:10" ht="12.85" customHeight="1">
      <c r="B115" s="73"/>
      <c r="C115" s="74"/>
      <c r="D115" s="74"/>
      <c r="E115" s="76"/>
      <c r="F115" s="76"/>
      <c r="G115" s="76"/>
      <c r="H115" s="76"/>
      <c r="I115" s="76"/>
      <c r="J115" s="76"/>
    </row>
    <row r="116" spans="2:10" ht="12.85" customHeight="1">
      <c r="B116" s="73"/>
      <c r="C116" s="74"/>
      <c r="D116" s="74"/>
      <c r="E116" s="76"/>
      <c r="F116" s="76"/>
      <c r="G116" s="76"/>
      <c r="H116" s="76"/>
      <c r="I116" s="76"/>
      <c r="J116" s="76"/>
    </row>
    <row r="117" spans="2:10" ht="12.85" customHeight="1">
      <c r="B117" s="73"/>
      <c r="C117" s="74"/>
      <c r="D117" s="74"/>
      <c r="E117" s="76"/>
      <c r="F117" s="76"/>
      <c r="G117" s="76"/>
      <c r="H117" s="76"/>
      <c r="I117" s="76"/>
      <c r="J117" s="76"/>
    </row>
    <row r="118" spans="2:10" ht="12.85" customHeight="1">
      <c r="B118" s="73"/>
      <c r="C118" s="74"/>
      <c r="D118" s="74"/>
      <c r="E118" s="76"/>
      <c r="F118" s="76"/>
      <c r="G118" s="76"/>
      <c r="H118" s="76"/>
      <c r="I118" s="76"/>
      <c r="J118" s="76"/>
    </row>
    <row r="119" spans="2:10" ht="12.85" customHeight="1">
      <c r="B119" s="73"/>
      <c r="C119" s="74"/>
      <c r="D119" s="74"/>
      <c r="E119" s="76"/>
      <c r="F119" s="76"/>
      <c r="G119" s="76"/>
      <c r="H119" s="76"/>
      <c r="I119" s="76"/>
      <c r="J119" s="76"/>
    </row>
    <row r="120" spans="2:10" ht="12.85" customHeight="1">
      <c r="B120" s="73"/>
      <c r="C120" s="74"/>
      <c r="D120" s="74"/>
      <c r="E120" s="76"/>
      <c r="F120" s="76"/>
      <c r="G120" s="76"/>
      <c r="H120" s="76"/>
      <c r="I120" s="76"/>
      <c r="J120" s="76"/>
    </row>
    <row r="121" spans="2:10" ht="12.85" customHeight="1">
      <c r="B121" s="73"/>
      <c r="C121" s="74"/>
      <c r="D121" s="74"/>
      <c r="E121" s="76"/>
      <c r="F121" s="76"/>
      <c r="G121" s="76"/>
      <c r="H121" s="76"/>
      <c r="I121" s="76"/>
      <c r="J121" s="76"/>
    </row>
    <row r="122" spans="2:10" ht="12.85" customHeight="1">
      <c r="B122" s="73"/>
      <c r="C122" s="74"/>
      <c r="D122" s="74"/>
      <c r="E122" s="76"/>
      <c r="F122" s="76"/>
      <c r="G122" s="76"/>
      <c r="H122" s="76"/>
      <c r="I122" s="76"/>
      <c r="J122" s="76"/>
    </row>
    <row r="123" spans="2:10" ht="12.85" customHeight="1">
      <c r="B123" s="73"/>
      <c r="C123" s="74"/>
      <c r="D123" s="74"/>
      <c r="E123" s="76"/>
      <c r="F123" s="76"/>
      <c r="G123" s="76"/>
      <c r="H123" s="76"/>
      <c r="I123" s="76"/>
      <c r="J123" s="76"/>
    </row>
    <row r="124" spans="2:10" ht="12.85" customHeight="1">
      <c r="B124" s="73"/>
      <c r="C124" s="74"/>
      <c r="D124" s="74"/>
      <c r="E124" s="76"/>
      <c r="F124" s="76"/>
      <c r="G124" s="76"/>
      <c r="H124" s="76"/>
      <c r="I124" s="76"/>
      <c r="J124" s="76"/>
    </row>
    <row r="125" spans="2:10" ht="12.85" customHeight="1">
      <c r="B125" s="73"/>
      <c r="C125" s="74"/>
      <c r="D125" s="74"/>
      <c r="E125" s="76"/>
      <c r="F125" s="76"/>
      <c r="G125" s="76"/>
      <c r="H125" s="76"/>
      <c r="I125" s="76"/>
      <c r="J125" s="76"/>
    </row>
    <row r="126" spans="2:10" ht="12.85" customHeight="1">
      <c r="B126" s="73"/>
      <c r="C126" s="74"/>
      <c r="D126" s="74"/>
      <c r="E126" s="76"/>
      <c r="F126" s="76"/>
      <c r="G126" s="76"/>
      <c r="H126" s="76"/>
      <c r="I126" s="76"/>
      <c r="J126" s="76"/>
    </row>
    <row r="127" spans="2:10" ht="12.85" customHeight="1">
      <c r="B127" s="73"/>
      <c r="C127" s="74"/>
      <c r="D127" s="74"/>
      <c r="E127" s="76"/>
      <c r="F127" s="76"/>
      <c r="G127" s="76"/>
      <c r="H127" s="76"/>
      <c r="I127" s="76"/>
      <c r="J127" s="76"/>
    </row>
    <row r="128" spans="2:10" ht="12.85" customHeight="1">
      <c r="B128" s="73"/>
      <c r="C128" s="74"/>
      <c r="D128" s="74"/>
      <c r="E128" s="76"/>
      <c r="F128" s="76"/>
      <c r="G128" s="76"/>
      <c r="H128" s="76"/>
      <c r="I128" s="76"/>
      <c r="J128" s="76"/>
    </row>
    <row r="129" spans="2:10" ht="12.85" customHeight="1">
      <c r="B129" s="73"/>
      <c r="C129" s="74"/>
      <c r="D129" s="74"/>
      <c r="E129" s="76"/>
      <c r="F129" s="76"/>
      <c r="G129" s="76"/>
      <c r="H129" s="76"/>
      <c r="I129" s="76"/>
      <c r="J129" s="76"/>
    </row>
    <row r="130" spans="2:10" ht="12.85" customHeight="1">
      <c r="B130" s="73"/>
      <c r="C130" s="74"/>
      <c r="D130" s="74"/>
      <c r="E130" s="76"/>
      <c r="F130" s="76"/>
      <c r="G130" s="76"/>
      <c r="H130" s="76"/>
      <c r="I130" s="76"/>
      <c r="J130" s="76"/>
    </row>
    <row r="131" spans="2:10" ht="12.85" customHeight="1">
      <c r="B131" s="73"/>
      <c r="C131" s="74"/>
      <c r="D131" s="74"/>
      <c r="E131" s="76"/>
      <c r="F131" s="76"/>
      <c r="G131" s="76"/>
      <c r="H131" s="76"/>
      <c r="I131" s="76"/>
      <c r="J131" s="76"/>
    </row>
    <row r="132" spans="2:10" ht="12.85" customHeight="1">
      <c r="B132" s="73"/>
      <c r="C132" s="74"/>
      <c r="D132" s="74"/>
      <c r="E132" s="76"/>
      <c r="F132" s="76"/>
      <c r="G132" s="76"/>
      <c r="H132" s="76"/>
      <c r="I132" s="76"/>
      <c r="J132" s="76"/>
    </row>
    <row r="133" spans="2:10" ht="12.85" customHeight="1">
      <c r="B133" s="73"/>
      <c r="C133" s="74"/>
      <c r="D133" s="74"/>
      <c r="E133" s="76"/>
      <c r="F133" s="76"/>
      <c r="G133" s="76"/>
      <c r="H133" s="76"/>
      <c r="I133" s="76"/>
      <c r="J133" s="76"/>
    </row>
    <row r="134" spans="2:10" ht="12.85" customHeight="1">
      <c r="B134" s="73"/>
      <c r="C134" s="74"/>
      <c r="D134" s="74"/>
      <c r="E134" s="76"/>
      <c r="F134" s="76"/>
      <c r="G134" s="76"/>
      <c r="H134" s="76"/>
      <c r="I134" s="76"/>
      <c r="J134" s="76"/>
    </row>
    <row r="135" spans="2:10" ht="12.85" customHeight="1">
      <c r="B135" s="73"/>
      <c r="C135" s="74"/>
      <c r="D135" s="74"/>
      <c r="E135" s="76"/>
      <c r="F135" s="76"/>
      <c r="G135" s="76"/>
      <c r="H135" s="76"/>
      <c r="I135" s="76"/>
      <c r="J135" s="76"/>
    </row>
    <row r="136" spans="2:10" ht="12.85" customHeight="1">
      <c r="B136" s="73"/>
      <c r="C136" s="74"/>
      <c r="D136" s="74"/>
      <c r="E136" s="76"/>
      <c r="F136" s="76"/>
      <c r="G136" s="76"/>
      <c r="H136" s="76"/>
      <c r="I136" s="76"/>
      <c r="J136" s="76"/>
    </row>
    <row r="137" spans="2:10" ht="12.85" customHeight="1">
      <c r="B137" s="73"/>
      <c r="C137" s="74"/>
      <c r="D137" s="74"/>
      <c r="E137" s="76"/>
      <c r="F137" s="76"/>
      <c r="G137" s="76"/>
      <c r="H137" s="76"/>
      <c r="I137" s="76"/>
      <c r="J137" s="76"/>
    </row>
    <row r="138" spans="2:10" ht="12.85" customHeight="1">
      <c r="B138" s="73"/>
      <c r="C138" s="74"/>
      <c r="D138" s="74"/>
      <c r="E138" s="76"/>
      <c r="F138" s="76"/>
      <c r="G138" s="76"/>
      <c r="H138" s="76"/>
      <c r="I138" s="76"/>
      <c r="J138" s="76"/>
    </row>
    <row r="139" spans="2:10" ht="12.85" customHeight="1">
      <c r="B139" s="73"/>
      <c r="C139" s="74"/>
      <c r="D139" s="74"/>
      <c r="E139" s="76"/>
      <c r="F139" s="76"/>
      <c r="G139" s="76"/>
      <c r="H139" s="76"/>
      <c r="I139" s="76"/>
      <c r="J139" s="76"/>
    </row>
    <row r="140" spans="2:10" ht="12.85" customHeight="1">
      <c r="B140" s="73"/>
      <c r="C140" s="74"/>
      <c r="D140" s="74"/>
      <c r="E140" s="76"/>
      <c r="F140" s="76"/>
      <c r="G140" s="76"/>
      <c r="H140" s="76"/>
      <c r="I140" s="76"/>
      <c r="J140" s="76"/>
    </row>
    <row r="141" spans="2:10" ht="12.85" customHeight="1">
      <c r="B141" s="73"/>
      <c r="C141" s="74"/>
      <c r="D141" s="74"/>
      <c r="E141" s="76"/>
      <c r="F141" s="76"/>
      <c r="G141" s="76"/>
      <c r="H141" s="76"/>
      <c r="I141" s="76"/>
      <c r="J141" s="76"/>
    </row>
    <row r="142" spans="2:10" ht="12.85" customHeight="1">
      <c r="B142" s="73"/>
      <c r="C142" s="74"/>
      <c r="D142" s="74"/>
      <c r="E142" s="76"/>
      <c r="F142" s="76"/>
      <c r="G142" s="76"/>
      <c r="H142" s="76"/>
      <c r="I142" s="76"/>
      <c r="J142" s="76"/>
    </row>
    <row r="143" spans="2:10" ht="12.85" customHeight="1">
      <c r="B143" s="73"/>
      <c r="C143" s="74"/>
      <c r="D143" s="74"/>
      <c r="E143" s="76"/>
      <c r="F143" s="76"/>
      <c r="G143" s="76"/>
      <c r="H143" s="76"/>
      <c r="I143" s="76"/>
      <c r="J143" s="76"/>
    </row>
    <row r="144" spans="2:10" ht="12.85" customHeight="1">
      <c r="B144" s="73"/>
      <c r="C144" s="74"/>
      <c r="D144" s="74"/>
      <c r="E144" s="76"/>
      <c r="F144" s="76"/>
      <c r="G144" s="76"/>
      <c r="H144" s="76"/>
      <c r="I144" s="76"/>
      <c r="J144" s="76"/>
    </row>
    <row r="145" spans="2:10" ht="12.85" customHeight="1">
      <c r="B145" s="73"/>
      <c r="C145" s="74"/>
      <c r="D145" s="74"/>
      <c r="E145" s="76"/>
      <c r="F145" s="76"/>
      <c r="G145" s="76"/>
      <c r="H145" s="76"/>
      <c r="I145" s="76"/>
      <c r="J145" s="76"/>
    </row>
    <row r="146" spans="2:10" ht="12.85" customHeight="1">
      <c r="B146" s="73"/>
      <c r="C146" s="74"/>
      <c r="D146" s="74"/>
      <c r="E146" s="76"/>
      <c r="F146" s="76"/>
      <c r="G146" s="76"/>
      <c r="H146" s="76"/>
      <c r="I146" s="76"/>
      <c r="J146" s="76"/>
    </row>
    <row r="147" spans="2:10" ht="12.85" customHeight="1">
      <c r="B147" s="73"/>
      <c r="C147" s="74"/>
      <c r="D147" s="74"/>
      <c r="E147" s="76"/>
      <c r="F147" s="76"/>
      <c r="G147" s="76"/>
      <c r="H147" s="76"/>
      <c r="I147" s="76"/>
      <c r="J147" s="76"/>
    </row>
    <row r="148" spans="2:10" ht="12.85" customHeight="1">
      <c r="B148" s="73"/>
      <c r="C148" s="74"/>
      <c r="D148" s="74"/>
      <c r="E148" s="76"/>
      <c r="F148" s="76"/>
      <c r="G148" s="76"/>
      <c r="H148" s="76"/>
      <c r="I148" s="76"/>
      <c r="J148" s="76"/>
    </row>
    <row r="149" spans="2:10" ht="12.85" customHeight="1">
      <c r="B149" s="73"/>
      <c r="C149" s="74"/>
      <c r="D149" s="74"/>
      <c r="E149" s="76"/>
      <c r="F149" s="76"/>
      <c r="G149" s="76"/>
      <c r="H149" s="76"/>
      <c r="I149" s="76"/>
      <c r="J149" s="76"/>
    </row>
    <row r="150" spans="2:10" ht="12.85" customHeight="1">
      <c r="B150" s="73"/>
      <c r="C150" s="74"/>
      <c r="D150" s="74"/>
      <c r="E150" s="76"/>
      <c r="F150" s="76"/>
      <c r="G150" s="76"/>
      <c r="H150" s="76"/>
      <c r="I150" s="76"/>
      <c r="J150" s="76"/>
    </row>
    <row r="151" spans="2:10" ht="12.85" customHeight="1">
      <c r="B151" s="73"/>
      <c r="C151" s="74"/>
      <c r="D151" s="74"/>
      <c r="E151" s="76"/>
      <c r="F151" s="76"/>
      <c r="G151" s="76"/>
      <c r="H151" s="76"/>
      <c r="I151" s="76"/>
      <c r="J151" s="76"/>
    </row>
    <row r="152" spans="2:10" ht="12.85" customHeight="1">
      <c r="B152" s="73"/>
      <c r="C152" s="74"/>
      <c r="D152" s="74"/>
      <c r="E152" s="76"/>
      <c r="F152" s="76"/>
      <c r="G152" s="76"/>
      <c r="H152" s="76"/>
      <c r="I152" s="76"/>
      <c r="J152" s="76"/>
    </row>
    <row r="153" spans="2:10" ht="12.85" customHeight="1">
      <c r="B153" s="73"/>
      <c r="C153" s="74"/>
      <c r="D153" s="74"/>
      <c r="E153" s="76"/>
      <c r="F153" s="76"/>
      <c r="G153" s="76"/>
      <c r="H153" s="76"/>
      <c r="I153" s="76"/>
      <c r="J153" s="76"/>
    </row>
    <row r="154" spans="2:10" ht="12.85" customHeight="1">
      <c r="B154" s="73"/>
      <c r="C154" s="74"/>
      <c r="D154" s="74"/>
      <c r="E154" s="76"/>
      <c r="F154" s="76"/>
      <c r="G154" s="76"/>
      <c r="H154" s="76"/>
      <c r="I154" s="76"/>
      <c r="J154" s="76"/>
    </row>
    <row r="155" spans="2:10" ht="12.85" customHeight="1">
      <c r="B155" s="73"/>
      <c r="C155" s="74"/>
      <c r="D155" s="74"/>
      <c r="E155" s="76"/>
      <c r="F155" s="76"/>
      <c r="G155" s="76"/>
      <c r="H155" s="76"/>
      <c r="I155" s="76"/>
      <c r="J155" s="76"/>
    </row>
    <row r="156" spans="2:10" ht="12.85" customHeight="1">
      <c r="B156" s="73"/>
      <c r="C156" s="74"/>
      <c r="D156" s="74"/>
      <c r="E156" s="76"/>
      <c r="F156" s="76"/>
      <c r="G156" s="76"/>
      <c r="H156" s="76"/>
      <c r="I156" s="76"/>
      <c r="J156" s="76"/>
    </row>
    <row r="157" spans="2:10" ht="12.85" customHeight="1">
      <c r="B157" s="73"/>
      <c r="C157" s="74"/>
      <c r="D157" s="74"/>
      <c r="E157" s="76"/>
      <c r="F157" s="76"/>
      <c r="G157" s="76"/>
      <c r="H157" s="76"/>
      <c r="I157" s="76"/>
      <c r="J157" s="76"/>
    </row>
    <row r="158" spans="2:10" ht="12.85" customHeight="1">
      <c r="B158" s="73"/>
      <c r="C158" s="74"/>
      <c r="D158" s="74"/>
      <c r="E158" s="76"/>
      <c r="F158" s="76"/>
      <c r="G158" s="76"/>
      <c r="H158" s="76"/>
      <c r="I158" s="76"/>
      <c r="J158" s="76"/>
    </row>
    <row r="159" spans="2:10" ht="12.85" customHeight="1">
      <c r="B159" s="73"/>
      <c r="C159" s="74"/>
      <c r="D159" s="74"/>
      <c r="E159" s="76"/>
      <c r="F159" s="76"/>
      <c r="G159" s="76"/>
      <c r="H159" s="76"/>
      <c r="I159" s="76"/>
      <c r="J159" s="76"/>
    </row>
    <row r="160" spans="2:10" ht="12.85" customHeight="1">
      <c r="B160" s="73"/>
      <c r="C160" s="74"/>
      <c r="D160" s="74"/>
      <c r="E160" s="76"/>
      <c r="F160" s="76"/>
      <c r="G160" s="76"/>
      <c r="H160" s="76"/>
      <c r="I160" s="76"/>
      <c r="J160" s="76"/>
    </row>
    <row r="161" spans="2:10" ht="12.85" customHeight="1">
      <c r="B161" s="73"/>
      <c r="C161" s="74"/>
      <c r="D161" s="74"/>
      <c r="E161" s="76"/>
      <c r="F161" s="76"/>
      <c r="G161" s="76"/>
      <c r="H161" s="76"/>
      <c r="I161" s="76"/>
      <c r="J161" s="76"/>
    </row>
    <row r="162" spans="2:10" ht="12.85" customHeight="1">
      <c r="B162" s="73"/>
      <c r="C162" s="74"/>
      <c r="D162" s="74"/>
      <c r="E162" s="76"/>
      <c r="F162" s="76"/>
      <c r="G162" s="76"/>
      <c r="H162" s="76"/>
      <c r="I162" s="76"/>
      <c r="J162" s="76"/>
    </row>
    <row r="163" spans="2:10" ht="12.85" customHeight="1">
      <c r="B163" s="73"/>
      <c r="C163" s="74"/>
      <c r="D163" s="74"/>
      <c r="E163" s="76"/>
      <c r="F163" s="76"/>
      <c r="G163" s="76"/>
      <c r="H163" s="76"/>
      <c r="I163" s="76"/>
      <c r="J163" s="76"/>
    </row>
    <row r="164" spans="2:10" ht="12.85" customHeight="1">
      <c r="B164" s="73"/>
      <c r="C164" s="74"/>
      <c r="D164" s="74"/>
      <c r="E164" s="76"/>
      <c r="F164" s="76"/>
      <c r="G164" s="76"/>
      <c r="H164" s="76"/>
      <c r="I164" s="76"/>
      <c r="J164" s="76"/>
    </row>
    <row r="165" spans="2:10" ht="12.85" customHeight="1">
      <c r="B165" s="73"/>
      <c r="C165" s="74"/>
      <c r="D165" s="74"/>
      <c r="E165" s="76"/>
      <c r="F165" s="76"/>
      <c r="G165" s="76"/>
      <c r="H165" s="76"/>
      <c r="I165" s="76"/>
      <c r="J165" s="76"/>
    </row>
    <row r="166" spans="2:10" ht="12.85" customHeight="1">
      <c r="B166" s="73"/>
      <c r="C166" s="74"/>
      <c r="D166" s="74"/>
      <c r="E166" s="76"/>
      <c r="F166" s="76"/>
      <c r="G166" s="76"/>
      <c r="H166" s="76"/>
      <c r="I166" s="76"/>
      <c r="J166" s="76"/>
    </row>
    <row r="167" spans="2:10" ht="12.85" customHeight="1">
      <c r="B167" s="73"/>
      <c r="C167" s="74"/>
      <c r="D167" s="74"/>
      <c r="E167" s="76"/>
      <c r="F167" s="76"/>
      <c r="G167" s="76"/>
      <c r="H167" s="76"/>
      <c r="I167" s="76"/>
      <c r="J167" s="76"/>
    </row>
    <row r="168" spans="2:10" ht="12.85" customHeight="1">
      <c r="B168" s="73"/>
      <c r="C168" s="74"/>
      <c r="D168" s="74"/>
      <c r="E168" s="76"/>
      <c r="F168" s="76"/>
      <c r="G168" s="76"/>
      <c r="H168" s="76"/>
      <c r="I168" s="76"/>
      <c r="J168" s="76"/>
    </row>
    <row r="169" spans="2:10" ht="12.85" customHeight="1">
      <c r="B169" s="73"/>
      <c r="C169" s="74"/>
      <c r="D169" s="74"/>
      <c r="E169" s="76"/>
      <c r="F169" s="76"/>
      <c r="G169" s="76"/>
      <c r="H169" s="76"/>
      <c r="I169" s="76"/>
      <c r="J169" s="76"/>
    </row>
    <row r="170" spans="2:10" ht="12.85" customHeight="1">
      <c r="B170" s="73"/>
      <c r="C170" s="74"/>
      <c r="D170" s="74"/>
      <c r="E170" s="76"/>
      <c r="F170" s="76"/>
      <c r="G170" s="76"/>
      <c r="H170" s="76"/>
      <c r="I170" s="76"/>
      <c r="J170" s="76"/>
    </row>
    <row r="171" spans="2:10" ht="12.85" customHeight="1">
      <c r="B171" s="73"/>
      <c r="C171" s="74"/>
      <c r="D171" s="74"/>
      <c r="E171" s="76"/>
      <c r="F171" s="76"/>
      <c r="G171" s="76"/>
      <c r="H171" s="76"/>
      <c r="I171" s="76"/>
      <c r="J171" s="76"/>
    </row>
    <row r="172" spans="2:10" ht="12.85" customHeight="1">
      <c r="B172" s="73"/>
      <c r="C172" s="74"/>
      <c r="D172" s="74"/>
      <c r="E172" s="76"/>
      <c r="F172" s="76"/>
      <c r="G172" s="76"/>
      <c r="H172" s="76"/>
      <c r="I172" s="76"/>
      <c r="J172" s="76"/>
    </row>
    <row r="173" spans="2:10" ht="12.85" customHeight="1">
      <c r="B173" s="73"/>
      <c r="C173" s="74"/>
      <c r="D173" s="74"/>
      <c r="E173" s="76"/>
      <c r="F173" s="76"/>
      <c r="G173" s="76"/>
      <c r="H173" s="76"/>
      <c r="I173" s="76"/>
      <c r="J173" s="76"/>
    </row>
    <row r="174" spans="2:10" ht="12.85" customHeight="1">
      <c r="B174" s="73"/>
      <c r="C174" s="74"/>
      <c r="D174" s="74"/>
      <c r="E174" s="76"/>
      <c r="F174" s="76"/>
      <c r="G174" s="76"/>
      <c r="H174" s="76"/>
      <c r="I174" s="76"/>
      <c r="J174" s="76"/>
    </row>
    <row r="175" spans="2:10" ht="12.85" customHeight="1">
      <c r="B175" s="73"/>
      <c r="C175" s="74"/>
      <c r="D175" s="74"/>
      <c r="E175" s="76"/>
      <c r="F175" s="76"/>
      <c r="G175" s="76"/>
      <c r="H175" s="76"/>
      <c r="I175" s="76"/>
      <c r="J175" s="76"/>
    </row>
    <row r="176" spans="2:10" ht="12.85" customHeight="1">
      <c r="B176" s="73"/>
      <c r="C176" s="74"/>
      <c r="D176" s="74"/>
      <c r="E176" s="76"/>
      <c r="F176" s="76"/>
      <c r="G176" s="76"/>
      <c r="H176" s="76"/>
      <c r="I176" s="76"/>
      <c r="J176" s="76"/>
    </row>
    <row r="177" spans="2:10" ht="12.85" customHeight="1">
      <c r="B177" s="73"/>
      <c r="C177" s="74"/>
      <c r="D177" s="74"/>
      <c r="E177" s="76"/>
      <c r="F177" s="76"/>
      <c r="G177" s="76"/>
      <c r="H177" s="76"/>
      <c r="I177" s="76"/>
      <c r="J177" s="76"/>
    </row>
    <row r="178" spans="2:10" ht="12.85" customHeight="1">
      <c r="B178" s="73"/>
      <c r="C178" s="74"/>
      <c r="D178" s="74"/>
      <c r="E178" s="76"/>
      <c r="F178" s="76"/>
      <c r="G178" s="76"/>
      <c r="H178" s="76"/>
      <c r="I178" s="76"/>
      <c r="J178" s="76"/>
    </row>
    <row r="179" spans="2:10" ht="12.85" customHeight="1">
      <c r="B179" s="73"/>
      <c r="C179" s="74"/>
      <c r="D179" s="74"/>
      <c r="E179" s="76"/>
      <c r="F179" s="76"/>
      <c r="G179" s="76"/>
      <c r="H179" s="76"/>
      <c r="I179" s="76"/>
      <c r="J179" s="76"/>
    </row>
    <row r="180" spans="2:10" ht="12.85" customHeight="1">
      <c r="B180" s="73"/>
      <c r="C180" s="74"/>
      <c r="D180" s="74"/>
      <c r="E180" s="76"/>
      <c r="F180" s="76"/>
      <c r="G180" s="76"/>
      <c r="H180" s="76"/>
      <c r="I180" s="76"/>
      <c r="J180" s="76"/>
    </row>
    <row r="181" spans="2:10" ht="12.85" customHeight="1">
      <c r="B181" s="73"/>
      <c r="C181" s="74"/>
      <c r="D181" s="74"/>
      <c r="E181" s="76"/>
      <c r="F181" s="76"/>
      <c r="G181" s="76"/>
      <c r="H181" s="76"/>
      <c r="I181" s="76"/>
      <c r="J181" s="76"/>
    </row>
    <row r="182" spans="2:10" ht="12.85" customHeight="1">
      <c r="B182" s="73"/>
      <c r="C182" s="74"/>
      <c r="D182" s="74"/>
      <c r="E182" s="76"/>
      <c r="F182" s="76"/>
      <c r="G182" s="76"/>
      <c r="H182" s="76"/>
      <c r="I182" s="76"/>
      <c r="J182" s="76"/>
    </row>
    <row r="183" spans="2:10" ht="12.85" customHeight="1">
      <c r="B183" s="73"/>
      <c r="C183" s="74"/>
      <c r="D183" s="74"/>
      <c r="E183" s="76"/>
      <c r="F183" s="76"/>
      <c r="G183" s="76"/>
      <c r="H183" s="76"/>
      <c r="I183" s="76"/>
      <c r="J183" s="76"/>
    </row>
    <row r="184" spans="2:10" ht="12.85" customHeight="1">
      <c r="B184" s="73"/>
      <c r="C184" s="74"/>
      <c r="D184" s="74"/>
      <c r="E184" s="76"/>
      <c r="F184" s="76"/>
      <c r="G184" s="76"/>
      <c r="H184" s="76"/>
      <c r="I184" s="76"/>
      <c r="J184" s="76"/>
    </row>
    <row r="185" spans="2:10" ht="12.85" customHeight="1">
      <c r="B185" s="73"/>
      <c r="C185" s="74"/>
      <c r="D185" s="74"/>
      <c r="E185" s="76"/>
      <c r="F185" s="76"/>
      <c r="G185" s="76"/>
      <c r="H185" s="76"/>
      <c r="I185" s="76"/>
      <c r="J185" s="76"/>
    </row>
    <row r="186" spans="2:10" ht="12.85" customHeight="1">
      <c r="B186" s="73"/>
      <c r="C186" s="74"/>
      <c r="D186" s="74"/>
      <c r="E186" s="76"/>
      <c r="F186" s="76"/>
      <c r="G186" s="76"/>
      <c r="H186" s="76"/>
      <c r="I186" s="76"/>
      <c r="J186" s="76"/>
    </row>
    <row r="187" spans="2:10" ht="12.85" customHeight="1">
      <c r="B187" s="73"/>
      <c r="C187" s="74"/>
      <c r="D187" s="74"/>
      <c r="E187" s="76"/>
      <c r="F187" s="76"/>
      <c r="G187" s="76"/>
      <c r="H187" s="76"/>
      <c r="I187" s="76"/>
      <c r="J187" s="76"/>
    </row>
    <row r="188" spans="2:10" ht="12.85" customHeight="1">
      <c r="B188" s="73"/>
      <c r="C188" s="74"/>
      <c r="D188" s="74"/>
      <c r="E188" s="76"/>
      <c r="F188" s="76"/>
      <c r="G188" s="76"/>
      <c r="H188" s="76"/>
      <c r="I188" s="76"/>
      <c r="J188" s="76"/>
    </row>
    <row r="189" spans="2:10" ht="12.85" customHeight="1">
      <c r="B189" s="73"/>
      <c r="C189" s="74"/>
      <c r="D189" s="74"/>
      <c r="E189" s="76"/>
      <c r="F189" s="76"/>
      <c r="G189" s="76"/>
      <c r="H189" s="76"/>
      <c r="I189" s="76"/>
      <c r="J189" s="76"/>
    </row>
    <row r="190" spans="2:10" ht="12.85" customHeight="1">
      <c r="B190" s="73"/>
      <c r="C190" s="74"/>
      <c r="D190" s="74"/>
      <c r="E190" s="76"/>
      <c r="F190" s="76"/>
      <c r="G190" s="76"/>
      <c r="H190" s="76"/>
      <c r="I190" s="76"/>
      <c r="J190" s="76"/>
    </row>
    <row r="191" spans="2:10" ht="12.85" customHeight="1">
      <c r="B191" s="73"/>
      <c r="C191" s="74"/>
      <c r="D191" s="74"/>
      <c r="E191" s="76"/>
      <c r="F191" s="76"/>
      <c r="G191" s="76"/>
      <c r="H191" s="76"/>
      <c r="I191" s="76"/>
      <c r="J191" s="76"/>
    </row>
    <row r="192" spans="2:10" ht="12.85" customHeight="1">
      <c r="B192" s="73"/>
      <c r="C192" s="74"/>
      <c r="D192" s="74"/>
      <c r="E192" s="76"/>
      <c r="F192" s="76"/>
      <c r="G192" s="76"/>
      <c r="H192" s="76"/>
      <c r="I192" s="76"/>
      <c r="J192" s="76"/>
    </row>
    <row r="193" spans="2:10" ht="12.85" customHeight="1">
      <c r="B193" s="73"/>
      <c r="C193" s="74"/>
      <c r="D193" s="74"/>
      <c r="E193" s="76"/>
      <c r="F193" s="76"/>
      <c r="G193" s="76"/>
      <c r="H193" s="76"/>
      <c r="I193" s="76"/>
      <c r="J193" s="76"/>
    </row>
    <row r="194" spans="2:10" ht="12.85" customHeight="1">
      <c r="B194" s="73"/>
      <c r="C194" s="74"/>
      <c r="D194" s="74"/>
      <c r="E194" s="76"/>
      <c r="F194" s="76"/>
      <c r="G194" s="76"/>
      <c r="H194" s="76"/>
      <c r="I194" s="76"/>
      <c r="J194" s="76"/>
    </row>
    <row r="195" spans="2:10" ht="12.85" customHeight="1">
      <c r="B195" s="73"/>
      <c r="C195" s="74"/>
      <c r="D195" s="74"/>
      <c r="E195" s="76"/>
      <c r="F195" s="76"/>
      <c r="G195" s="76"/>
      <c r="H195" s="76"/>
      <c r="I195" s="76"/>
      <c r="J195" s="76"/>
    </row>
    <row r="196" spans="2:10" ht="12.85" customHeight="1">
      <c r="B196" s="73"/>
      <c r="C196" s="74"/>
      <c r="D196" s="74"/>
      <c r="E196" s="76"/>
      <c r="F196" s="76"/>
      <c r="G196" s="76"/>
      <c r="H196" s="76"/>
      <c r="I196" s="76"/>
      <c r="J196" s="76"/>
    </row>
    <row r="197" spans="2:10" ht="12.85" customHeight="1">
      <c r="B197" s="73"/>
      <c r="C197" s="74"/>
      <c r="D197" s="74"/>
      <c r="E197" s="76"/>
      <c r="F197" s="76"/>
      <c r="G197" s="76"/>
      <c r="H197" s="76"/>
      <c r="I197" s="76"/>
      <c r="J197" s="76"/>
    </row>
    <row r="198" spans="2:10" ht="12.85" customHeight="1">
      <c r="B198" s="73"/>
      <c r="C198" s="74"/>
      <c r="D198" s="74"/>
      <c r="E198" s="76"/>
      <c r="F198" s="76"/>
      <c r="G198" s="76"/>
      <c r="H198" s="76"/>
      <c r="I198" s="76"/>
      <c r="J198" s="76"/>
    </row>
    <row r="199" spans="2:10" ht="12.85" customHeight="1">
      <c r="B199" s="73"/>
      <c r="C199" s="74"/>
      <c r="D199" s="74"/>
      <c r="E199" s="76"/>
      <c r="F199" s="76"/>
      <c r="G199" s="76"/>
      <c r="H199" s="76"/>
      <c r="I199" s="76"/>
      <c r="J199" s="76"/>
    </row>
    <row r="200" spans="2:10" ht="12.85" customHeight="1">
      <c r="B200" s="73"/>
      <c r="C200" s="74"/>
      <c r="D200" s="74"/>
      <c r="E200" s="76"/>
      <c r="F200" s="76"/>
      <c r="G200" s="76"/>
      <c r="H200" s="76"/>
      <c r="I200" s="76"/>
      <c r="J200" s="76"/>
    </row>
    <row r="201" spans="2:10" ht="12.85" customHeight="1">
      <c r="B201" s="73"/>
      <c r="C201" s="74"/>
      <c r="D201" s="74"/>
      <c r="E201" s="76"/>
      <c r="F201" s="76"/>
      <c r="G201" s="76"/>
      <c r="H201" s="76"/>
      <c r="I201" s="76"/>
      <c r="J201" s="76"/>
    </row>
    <row r="202" spans="2:10" ht="12.85" customHeight="1">
      <c r="B202" s="73"/>
      <c r="C202" s="74"/>
      <c r="D202" s="74"/>
      <c r="E202" s="76"/>
      <c r="F202" s="76"/>
      <c r="G202" s="76"/>
      <c r="H202" s="76"/>
      <c r="I202" s="76"/>
      <c r="J202" s="76"/>
    </row>
    <row r="203" spans="2:10" ht="12.85" customHeight="1">
      <c r="B203" s="73"/>
      <c r="C203" s="74"/>
      <c r="D203" s="74"/>
      <c r="E203" s="76"/>
      <c r="F203" s="76"/>
      <c r="G203" s="76"/>
      <c r="H203" s="76"/>
      <c r="I203" s="76"/>
      <c r="J203" s="76"/>
    </row>
    <row r="204" spans="2:10" ht="12.85" customHeight="1">
      <c r="B204" s="73"/>
      <c r="C204" s="74"/>
      <c r="D204" s="74"/>
      <c r="E204" s="76"/>
      <c r="F204" s="76"/>
      <c r="G204" s="76"/>
      <c r="H204" s="76"/>
      <c r="I204" s="76"/>
      <c r="J204" s="76"/>
    </row>
    <row r="205" spans="2:10" ht="12.85" customHeight="1">
      <c r="B205" s="73"/>
      <c r="C205" s="74"/>
      <c r="D205" s="74"/>
      <c r="E205" s="76"/>
      <c r="F205" s="76"/>
      <c r="G205" s="76"/>
      <c r="H205" s="76"/>
      <c r="I205" s="76"/>
      <c r="J205" s="76"/>
    </row>
    <row r="206" spans="2:10" ht="12.85" customHeight="1">
      <c r="B206" s="73"/>
      <c r="C206" s="74"/>
      <c r="D206" s="74"/>
      <c r="E206" s="76"/>
      <c r="F206" s="76"/>
      <c r="G206" s="76"/>
      <c r="H206" s="76"/>
      <c r="I206" s="76"/>
      <c r="J206" s="76"/>
    </row>
    <row r="207" spans="2:10" ht="12.85" customHeight="1">
      <c r="B207" s="73"/>
      <c r="C207" s="74"/>
      <c r="D207" s="74"/>
      <c r="E207" s="76"/>
      <c r="F207" s="76"/>
      <c r="G207" s="76"/>
      <c r="H207" s="76"/>
      <c r="I207" s="76"/>
      <c r="J207" s="76"/>
    </row>
    <row r="208" spans="2:10" ht="12.85" customHeight="1">
      <c r="B208" s="73"/>
      <c r="C208" s="74"/>
      <c r="D208" s="74"/>
      <c r="E208" s="76"/>
      <c r="F208" s="76"/>
      <c r="G208" s="76"/>
      <c r="H208" s="76"/>
      <c r="I208" s="76"/>
      <c r="J208" s="76"/>
    </row>
    <row r="209" spans="2:10" ht="12.85" customHeight="1">
      <c r="B209" s="73"/>
      <c r="C209" s="74"/>
      <c r="D209" s="74"/>
      <c r="E209" s="76"/>
      <c r="F209" s="76"/>
      <c r="G209" s="76"/>
      <c r="H209" s="76"/>
      <c r="I209" s="76"/>
      <c r="J209" s="76"/>
    </row>
    <row r="210" spans="2:10" ht="12.85" customHeight="1">
      <c r="B210" s="73"/>
      <c r="C210" s="74"/>
      <c r="D210" s="74"/>
      <c r="E210" s="76"/>
      <c r="F210" s="76"/>
      <c r="G210" s="76"/>
      <c r="H210" s="76"/>
      <c r="I210" s="76"/>
      <c r="J210" s="76"/>
    </row>
    <row r="211" spans="2:10" ht="12.85" customHeight="1">
      <c r="B211" s="73"/>
      <c r="C211" s="74"/>
      <c r="D211" s="74"/>
      <c r="E211" s="76"/>
      <c r="F211" s="76"/>
      <c r="G211" s="76"/>
      <c r="H211" s="76"/>
      <c r="I211" s="76"/>
      <c r="J211" s="76"/>
    </row>
    <row r="212" spans="2:10" ht="12.85" customHeight="1">
      <c r="B212" s="73"/>
      <c r="C212" s="74"/>
      <c r="D212" s="74"/>
      <c r="E212" s="76"/>
      <c r="F212" s="76"/>
      <c r="G212" s="76"/>
      <c r="H212" s="76"/>
      <c r="I212" s="76"/>
      <c r="J212" s="76"/>
    </row>
    <row r="213" spans="2:10" ht="12.85" customHeight="1">
      <c r="B213" s="73"/>
      <c r="C213" s="74"/>
      <c r="D213" s="74"/>
      <c r="E213" s="76"/>
      <c r="F213" s="76"/>
      <c r="G213" s="76"/>
      <c r="H213" s="76"/>
      <c r="I213" s="76"/>
      <c r="J213" s="76"/>
    </row>
    <row r="214" spans="2:10" ht="12.85" customHeight="1">
      <c r="B214" s="73"/>
      <c r="C214" s="74"/>
      <c r="D214" s="74"/>
      <c r="E214" s="76"/>
      <c r="F214" s="76"/>
      <c r="G214" s="76"/>
      <c r="H214" s="76"/>
      <c r="I214" s="76"/>
      <c r="J214" s="76"/>
    </row>
    <row r="215" spans="2:10" ht="12.85" customHeight="1">
      <c r="B215" s="73"/>
      <c r="C215" s="74"/>
      <c r="D215" s="74"/>
      <c r="E215" s="76"/>
      <c r="F215" s="76"/>
      <c r="G215" s="76"/>
      <c r="H215" s="76"/>
      <c r="I215" s="76"/>
      <c r="J215" s="76"/>
    </row>
    <row r="216" spans="2:10" ht="12.85" customHeight="1">
      <c r="B216" s="73"/>
      <c r="C216" s="74"/>
      <c r="D216" s="74"/>
      <c r="E216" s="76"/>
      <c r="F216" s="76"/>
      <c r="G216" s="76"/>
      <c r="H216" s="76"/>
      <c r="I216" s="76"/>
      <c r="J216" s="76"/>
    </row>
    <row r="217" spans="2:10" ht="12.85" customHeight="1">
      <c r="B217" s="73"/>
      <c r="C217" s="74"/>
      <c r="D217" s="74"/>
      <c r="E217" s="76"/>
      <c r="F217" s="76"/>
      <c r="G217" s="76"/>
      <c r="H217" s="76"/>
      <c r="I217" s="76"/>
      <c r="J217" s="76"/>
    </row>
    <row r="218" spans="2:10" ht="12.85" customHeight="1">
      <c r="B218" s="73"/>
      <c r="C218" s="74"/>
      <c r="D218" s="74"/>
      <c r="E218" s="76"/>
      <c r="F218" s="76"/>
      <c r="G218" s="76"/>
      <c r="H218" s="76"/>
      <c r="I218" s="76"/>
      <c r="J218" s="76"/>
    </row>
    <row r="219" spans="2:10" ht="12.85" customHeight="1">
      <c r="B219" s="73"/>
      <c r="C219" s="74"/>
      <c r="D219" s="74"/>
      <c r="E219" s="76"/>
      <c r="F219" s="76"/>
      <c r="G219" s="76"/>
      <c r="H219" s="76"/>
      <c r="I219" s="76"/>
      <c r="J219" s="76"/>
    </row>
    <row r="220" spans="2:10" ht="12.85" customHeight="1">
      <c r="B220" s="73"/>
      <c r="C220" s="74"/>
      <c r="D220" s="74"/>
      <c r="E220" s="76"/>
      <c r="F220" s="76"/>
      <c r="G220" s="76"/>
      <c r="H220" s="76"/>
      <c r="I220" s="76"/>
      <c r="J220" s="76"/>
    </row>
    <row r="221" spans="2:10" ht="12.85" customHeight="1">
      <c r="B221" s="73"/>
      <c r="C221" s="74"/>
      <c r="D221" s="74"/>
      <c r="E221" s="76"/>
      <c r="F221" s="76"/>
      <c r="G221" s="76"/>
      <c r="H221" s="76"/>
      <c r="I221" s="76"/>
      <c r="J221" s="76"/>
    </row>
    <row r="222" spans="2:10" ht="12.85" customHeight="1">
      <c r="B222" s="73"/>
      <c r="C222" s="74"/>
      <c r="D222" s="74"/>
      <c r="E222" s="76"/>
      <c r="F222" s="76"/>
      <c r="G222" s="76"/>
      <c r="H222" s="76"/>
      <c r="I222" s="76"/>
      <c r="J222" s="76"/>
    </row>
    <row r="223" spans="2:10" ht="12.85" customHeight="1">
      <c r="B223" s="73"/>
      <c r="C223" s="74"/>
      <c r="D223" s="74"/>
      <c r="E223" s="76"/>
      <c r="F223" s="76"/>
      <c r="G223" s="76"/>
      <c r="H223" s="76"/>
      <c r="I223" s="76"/>
      <c r="J223" s="76"/>
    </row>
    <row r="224" spans="2:10" ht="12.85" customHeight="1">
      <c r="B224" s="73"/>
      <c r="C224" s="74"/>
      <c r="D224" s="74"/>
      <c r="E224" s="76"/>
      <c r="F224" s="76"/>
      <c r="G224" s="76"/>
      <c r="H224" s="76"/>
      <c r="I224" s="76"/>
      <c r="J224" s="76"/>
    </row>
    <row r="225" spans="2:10" ht="12.85" customHeight="1">
      <c r="B225" s="73"/>
      <c r="C225" s="74"/>
      <c r="D225" s="74"/>
      <c r="E225" s="76"/>
      <c r="F225" s="76"/>
      <c r="G225" s="76"/>
      <c r="H225" s="76"/>
      <c r="I225" s="76"/>
      <c r="J225" s="76"/>
    </row>
    <row r="226" spans="2:10" ht="12.85" customHeight="1">
      <c r="B226" s="73"/>
      <c r="C226" s="74"/>
      <c r="D226" s="74"/>
      <c r="E226" s="76"/>
      <c r="F226" s="76"/>
      <c r="G226" s="76"/>
      <c r="H226" s="76"/>
      <c r="I226" s="76"/>
      <c r="J226" s="76"/>
    </row>
    <row r="227" spans="2:10" ht="12.85" customHeight="1">
      <c r="B227" s="73"/>
      <c r="C227" s="74"/>
      <c r="D227" s="74"/>
      <c r="E227" s="76"/>
      <c r="F227" s="76"/>
      <c r="G227" s="76"/>
      <c r="H227" s="76"/>
      <c r="I227" s="76"/>
      <c r="J227" s="76"/>
    </row>
    <row r="228" spans="2:10" ht="12.85" customHeight="1">
      <c r="B228" s="73"/>
      <c r="C228" s="74"/>
      <c r="D228" s="74"/>
      <c r="E228" s="76"/>
      <c r="F228" s="76"/>
      <c r="G228" s="76"/>
      <c r="H228" s="76"/>
      <c r="I228" s="76"/>
      <c r="J228" s="76"/>
    </row>
    <row r="229" spans="2:10" ht="12.85" customHeight="1">
      <c r="B229" s="73"/>
      <c r="C229" s="74"/>
      <c r="D229" s="74"/>
      <c r="E229" s="76"/>
      <c r="F229" s="76"/>
      <c r="G229" s="76"/>
      <c r="H229" s="76"/>
      <c r="I229" s="76"/>
      <c r="J229" s="76"/>
    </row>
    <row r="230" spans="2:10" ht="12.85" customHeight="1">
      <c r="B230" s="73"/>
      <c r="C230" s="74"/>
      <c r="D230" s="74"/>
      <c r="E230" s="76"/>
      <c r="F230" s="76"/>
      <c r="G230" s="76"/>
      <c r="H230" s="76"/>
      <c r="I230" s="76"/>
      <c r="J230" s="76"/>
    </row>
    <row r="231" spans="2:10" ht="12.85" customHeight="1">
      <c r="B231" s="73"/>
      <c r="C231" s="74"/>
      <c r="D231" s="74"/>
      <c r="E231" s="76"/>
      <c r="F231" s="76"/>
      <c r="G231" s="76"/>
      <c r="H231" s="76"/>
      <c r="I231" s="76"/>
      <c r="J231" s="76"/>
    </row>
    <row r="232" spans="2:10" ht="12.85" customHeight="1">
      <c r="B232" s="73"/>
      <c r="C232" s="74"/>
      <c r="D232" s="74"/>
      <c r="E232" s="76"/>
      <c r="F232" s="76"/>
      <c r="G232" s="76"/>
      <c r="H232" s="76"/>
      <c r="I232" s="76"/>
      <c r="J232" s="76"/>
    </row>
    <row r="233" spans="2:10" ht="12.85" customHeight="1">
      <c r="B233" s="73"/>
      <c r="C233" s="74"/>
      <c r="D233" s="74"/>
      <c r="E233" s="76"/>
      <c r="F233" s="76"/>
      <c r="G233" s="76"/>
      <c r="H233" s="76"/>
      <c r="I233" s="76"/>
      <c r="J233" s="76"/>
    </row>
    <row r="234" spans="2:10" ht="12.85" customHeight="1">
      <c r="B234" s="73"/>
      <c r="C234" s="74"/>
      <c r="D234" s="74"/>
      <c r="E234" s="76"/>
      <c r="F234" s="76"/>
      <c r="G234" s="76"/>
      <c r="H234" s="76"/>
      <c r="I234" s="76"/>
      <c r="J234" s="76"/>
    </row>
    <row r="235" spans="2:10" ht="12.85" customHeight="1">
      <c r="B235" s="73"/>
      <c r="C235" s="74"/>
      <c r="D235" s="74"/>
      <c r="E235" s="76"/>
      <c r="F235" s="76"/>
      <c r="G235" s="76"/>
      <c r="H235" s="76"/>
      <c r="I235" s="76"/>
      <c r="J235" s="76"/>
    </row>
    <row r="236" spans="2:10" ht="12.85" customHeight="1">
      <c r="B236" s="73"/>
      <c r="C236" s="74"/>
      <c r="D236" s="74"/>
      <c r="E236" s="76"/>
      <c r="F236" s="76"/>
      <c r="G236" s="76"/>
      <c r="H236" s="76"/>
      <c r="I236" s="76"/>
      <c r="J236" s="76"/>
    </row>
    <row r="237" spans="2:10" ht="12.85" customHeight="1">
      <c r="B237" s="73"/>
      <c r="C237" s="74"/>
      <c r="D237" s="74"/>
      <c r="E237" s="76"/>
      <c r="F237" s="76"/>
      <c r="G237" s="76"/>
      <c r="H237" s="76"/>
      <c r="I237" s="76"/>
      <c r="J237" s="76"/>
    </row>
    <row r="238" spans="2:10" ht="12.85" customHeight="1">
      <c r="B238" s="73"/>
      <c r="C238" s="74"/>
      <c r="D238" s="74"/>
      <c r="E238" s="76"/>
      <c r="F238" s="76"/>
      <c r="G238" s="76"/>
      <c r="H238" s="76"/>
      <c r="I238" s="76"/>
      <c r="J238" s="76"/>
    </row>
    <row r="239" spans="2:10" ht="12.85" customHeight="1">
      <c r="B239" s="73"/>
      <c r="C239" s="74"/>
      <c r="D239" s="74"/>
      <c r="E239" s="76"/>
      <c r="F239" s="76"/>
      <c r="G239" s="76"/>
      <c r="H239" s="76"/>
      <c r="I239" s="76"/>
      <c r="J239" s="76"/>
    </row>
    <row r="240" spans="2:10" ht="12.85" customHeight="1">
      <c r="B240" s="73"/>
      <c r="C240" s="74"/>
      <c r="D240" s="74"/>
      <c r="E240" s="76"/>
      <c r="F240" s="76"/>
      <c r="G240" s="76"/>
      <c r="H240" s="76"/>
      <c r="I240" s="76"/>
      <c r="J240" s="76"/>
    </row>
    <row r="241" spans="2:10" ht="12.85" customHeight="1">
      <c r="B241" s="73"/>
      <c r="C241" s="74"/>
      <c r="D241" s="74"/>
      <c r="E241" s="76"/>
      <c r="F241" s="76"/>
      <c r="G241" s="76"/>
      <c r="H241" s="76"/>
      <c r="I241" s="76"/>
      <c r="J241" s="76"/>
    </row>
    <row r="242" spans="2:10" ht="12.85" customHeight="1">
      <c r="B242" s="73"/>
      <c r="C242" s="74"/>
      <c r="D242" s="74"/>
      <c r="E242" s="76"/>
      <c r="F242" s="76"/>
      <c r="G242" s="76"/>
      <c r="H242" s="76"/>
      <c r="I242" s="76"/>
      <c r="J242" s="76"/>
    </row>
    <row r="243" spans="2:10" ht="12.85" customHeight="1">
      <c r="B243" s="73"/>
      <c r="C243" s="74"/>
      <c r="D243" s="74"/>
      <c r="E243" s="76"/>
      <c r="F243" s="76"/>
      <c r="G243" s="76"/>
      <c r="H243" s="76"/>
      <c r="I243" s="76"/>
      <c r="J243" s="76"/>
    </row>
    <row r="244" spans="2:10" ht="12.85" customHeight="1">
      <c r="B244" s="73"/>
      <c r="C244" s="74"/>
      <c r="D244" s="74"/>
      <c r="E244" s="76"/>
      <c r="F244" s="76"/>
      <c r="G244" s="76"/>
      <c r="H244" s="76"/>
      <c r="I244" s="76"/>
      <c r="J244" s="76"/>
    </row>
    <row r="245" spans="2:10" ht="12.85" customHeight="1">
      <c r="B245" s="73"/>
      <c r="C245" s="74"/>
      <c r="D245" s="74"/>
      <c r="E245" s="76"/>
      <c r="F245" s="76"/>
      <c r="G245" s="76"/>
      <c r="H245" s="76"/>
      <c r="I245" s="76"/>
      <c r="J245" s="76"/>
    </row>
    <row r="246" spans="2:10" ht="12.85" customHeight="1">
      <c r="B246" s="73"/>
      <c r="C246" s="74"/>
      <c r="D246" s="74"/>
      <c r="E246" s="76"/>
      <c r="F246" s="76"/>
      <c r="G246" s="76"/>
      <c r="H246" s="76"/>
      <c r="I246" s="76"/>
      <c r="J246" s="76"/>
    </row>
    <row r="247" spans="2:10" ht="12.85" customHeight="1">
      <c r="B247" s="73"/>
      <c r="C247" s="74"/>
      <c r="D247" s="74"/>
      <c r="E247" s="76"/>
      <c r="F247" s="76"/>
      <c r="G247" s="76"/>
      <c r="H247" s="76"/>
      <c r="I247" s="76"/>
      <c r="J247" s="76"/>
    </row>
    <row r="248" spans="2:10" ht="12.85" customHeight="1">
      <c r="B248" s="73"/>
      <c r="C248" s="74"/>
      <c r="D248" s="74"/>
      <c r="E248" s="76"/>
      <c r="F248" s="76"/>
      <c r="G248" s="76"/>
      <c r="H248" s="76"/>
      <c r="I248" s="76"/>
      <c r="J248" s="76"/>
    </row>
    <row r="249" spans="2:10" ht="12.85" customHeight="1">
      <c r="B249" s="73"/>
      <c r="C249" s="74"/>
      <c r="D249" s="74"/>
      <c r="E249" s="76"/>
      <c r="F249" s="76"/>
      <c r="G249" s="76"/>
      <c r="H249" s="76"/>
      <c r="I249" s="76"/>
      <c r="J249" s="76"/>
    </row>
    <row r="250" spans="2:10" ht="12.85" customHeight="1">
      <c r="B250" s="73"/>
      <c r="C250" s="74"/>
      <c r="D250" s="74"/>
      <c r="E250" s="76"/>
      <c r="F250" s="76"/>
      <c r="G250" s="76"/>
      <c r="H250" s="76"/>
      <c r="I250" s="76"/>
      <c r="J250" s="76"/>
    </row>
    <row r="251" spans="2:10" ht="12.85" customHeight="1">
      <c r="B251" s="73"/>
      <c r="C251" s="74"/>
      <c r="D251" s="74"/>
      <c r="E251" s="76"/>
      <c r="F251" s="76"/>
      <c r="G251" s="76"/>
      <c r="H251" s="76"/>
      <c r="I251" s="76"/>
      <c r="J251" s="76"/>
    </row>
    <row r="252" spans="2:10" ht="12.85" customHeight="1">
      <c r="B252" s="73"/>
      <c r="C252" s="74"/>
      <c r="D252" s="74"/>
      <c r="E252" s="76"/>
      <c r="F252" s="76"/>
      <c r="G252" s="76"/>
      <c r="H252" s="76"/>
      <c r="I252" s="76"/>
      <c r="J252" s="76"/>
    </row>
    <row r="253" spans="2:10" ht="12.85" customHeight="1">
      <c r="B253" s="73"/>
      <c r="C253" s="74"/>
      <c r="D253" s="74"/>
      <c r="E253" s="76"/>
      <c r="F253" s="76"/>
      <c r="G253" s="76"/>
      <c r="H253" s="76"/>
      <c r="I253" s="76"/>
      <c r="J253" s="76"/>
    </row>
    <row r="254" spans="2:10" ht="12.85" customHeight="1">
      <c r="B254" s="73"/>
      <c r="C254" s="74"/>
      <c r="D254" s="74"/>
      <c r="E254" s="76"/>
      <c r="F254" s="76"/>
      <c r="G254" s="76"/>
      <c r="H254" s="76"/>
      <c r="I254" s="76"/>
      <c r="J254" s="76"/>
    </row>
    <row r="255" spans="2:10" ht="12.85" customHeight="1">
      <c r="B255" s="73"/>
      <c r="C255" s="74"/>
      <c r="D255" s="74"/>
      <c r="E255" s="76"/>
      <c r="F255" s="76"/>
      <c r="G255" s="76"/>
      <c r="H255" s="76"/>
      <c r="I255" s="76"/>
      <c r="J255" s="76"/>
    </row>
    <row r="256" spans="2:10" ht="12.85" customHeight="1">
      <c r="B256" s="73"/>
      <c r="C256" s="74"/>
      <c r="D256" s="74"/>
      <c r="E256" s="76"/>
      <c r="F256" s="76"/>
      <c r="G256" s="76"/>
      <c r="H256" s="76"/>
      <c r="I256" s="76"/>
      <c r="J256" s="76"/>
    </row>
    <row r="257" spans="2:10" ht="12.85" customHeight="1">
      <c r="B257" s="73"/>
      <c r="C257" s="74"/>
      <c r="D257" s="74"/>
      <c r="E257" s="76"/>
      <c r="F257" s="76"/>
      <c r="G257" s="76"/>
      <c r="H257" s="76"/>
      <c r="I257" s="76"/>
      <c r="J257" s="76"/>
    </row>
    <row r="258" spans="2:10" ht="12.85" customHeight="1">
      <c r="B258" s="73"/>
      <c r="C258" s="74"/>
      <c r="D258" s="74"/>
      <c r="E258" s="76"/>
      <c r="F258" s="76"/>
      <c r="G258" s="76"/>
      <c r="H258" s="76"/>
      <c r="I258" s="76"/>
      <c r="J258" s="76"/>
    </row>
    <row r="259" spans="2:10" ht="12.85" customHeight="1">
      <c r="B259" s="73"/>
      <c r="C259" s="74"/>
      <c r="D259" s="74"/>
      <c r="E259" s="76"/>
      <c r="F259" s="76"/>
      <c r="G259" s="76"/>
      <c r="H259" s="76"/>
      <c r="I259" s="76"/>
      <c r="J259" s="76"/>
    </row>
    <row r="260" spans="2:10" ht="12.85" customHeight="1">
      <c r="B260" s="73"/>
      <c r="C260" s="74"/>
      <c r="D260" s="74"/>
      <c r="E260" s="76"/>
      <c r="F260" s="76"/>
      <c r="G260" s="76"/>
      <c r="H260" s="76"/>
      <c r="I260" s="76"/>
      <c r="J260" s="76"/>
    </row>
    <row r="261" spans="2:10" ht="12.85" customHeight="1">
      <c r="B261" s="73"/>
      <c r="C261" s="74"/>
      <c r="D261" s="74"/>
      <c r="E261" s="76"/>
      <c r="F261" s="76"/>
      <c r="G261" s="76"/>
      <c r="H261" s="76"/>
      <c r="I261" s="76"/>
      <c r="J261" s="76"/>
    </row>
    <row r="262" spans="2:10" ht="12.85" customHeight="1">
      <c r="B262" s="73"/>
      <c r="C262" s="74"/>
      <c r="D262" s="74"/>
      <c r="E262" s="76"/>
      <c r="F262" s="76"/>
      <c r="G262" s="76"/>
      <c r="H262" s="76"/>
      <c r="I262" s="76"/>
      <c r="J262" s="76"/>
    </row>
    <row r="263" spans="2:10" ht="12.85" customHeight="1">
      <c r="B263" s="73"/>
      <c r="C263" s="74"/>
      <c r="D263" s="74"/>
      <c r="E263" s="76"/>
      <c r="F263" s="76"/>
      <c r="G263" s="76"/>
      <c r="H263" s="76"/>
      <c r="I263" s="76"/>
      <c r="J263" s="76"/>
    </row>
    <row r="264" spans="2:10" ht="12.85" customHeight="1">
      <c r="B264" s="73"/>
      <c r="C264" s="74"/>
      <c r="D264" s="74"/>
      <c r="E264" s="76"/>
      <c r="F264" s="76"/>
      <c r="G264" s="76"/>
      <c r="H264" s="76"/>
      <c r="I264" s="76"/>
      <c r="J264" s="76"/>
    </row>
    <row r="265" spans="2:10" ht="12.85" customHeight="1">
      <c r="B265" s="73"/>
      <c r="C265" s="74"/>
      <c r="D265" s="74"/>
      <c r="E265" s="76"/>
      <c r="F265" s="76"/>
      <c r="G265" s="76"/>
      <c r="H265" s="76"/>
      <c r="I265" s="76"/>
      <c r="J265" s="76"/>
    </row>
    <row r="266" spans="2:10" ht="12.85" customHeight="1">
      <c r="B266" s="73"/>
      <c r="C266" s="74"/>
      <c r="D266" s="74"/>
      <c r="E266" s="76"/>
      <c r="F266" s="76"/>
      <c r="G266" s="76"/>
      <c r="H266" s="76"/>
      <c r="I266" s="76"/>
      <c r="J266" s="76"/>
    </row>
    <row r="267" spans="2:10" ht="12.85" customHeight="1">
      <c r="B267" s="73"/>
      <c r="C267" s="74"/>
      <c r="D267" s="74"/>
      <c r="E267" s="76"/>
      <c r="F267" s="76"/>
      <c r="G267" s="76"/>
      <c r="H267" s="76"/>
      <c r="I267" s="76"/>
      <c r="J267" s="76"/>
    </row>
    <row r="268" spans="2:10" ht="12.85" customHeight="1">
      <c r="B268" s="73"/>
      <c r="C268" s="74"/>
      <c r="D268" s="74"/>
      <c r="E268" s="76"/>
      <c r="F268" s="76"/>
      <c r="G268" s="76"/>
      <c r="H268" s="76"/>
      <c r="I268" s="76"/>
      <c r="J268" s="76"/>
    </row>
    <row r="269" spans="2:10" ht="12.85" customHeight="1">
      <c r="B269" s="73"/>
      <c r="C269" s="74"/>
      <c r="D269" s="74"/>
      <c r="E269" s="76"/>
      <c r="F269" s="76"/>
      <c r="G269" s="76"/>
      <c r="H269" s="76"/>
      <c r="I269" s="76"/>
      <c r="J269" s="76"/>
    </row>
    <row r="270" spans="2:10" ht="12.85" customHeight="1">
      <c r="B270" s="73"/>
      <c r="C270" s="74"/>
      <c r="D270" s="74"/>
      <c r="E270" s="76"/>
      <c r="F270" s="76"/>
      <c r="G270" s="76"/>
      <c r="H270" s="76"/>
      <c r="I270" s="76"/>
      <c r="J270" s="76"/>
    </row>
    <row r="271" spans="2:10" ht="12.85" customHeight="1">
      <c r="B271" s="73"/>
      <c r="C271" s="74"/>
      <c r="D271" s="74"/>
      <c r="E271" s="76"/>
      <c r="F271" s="76"/>
      <c r="G271" s="76"/>
      <c r="H271" s="76"/>
      <c r="I271" s="76"/>
      <c r="J271" s="76"/>
    </row>
    <row r="272" spans="2:10" ht="12.85" customHeight="1">
      <c r="B272" s="73"/>
      <c r="C272" s="74"/>
      <c r="D272" s="74"/>
      <c r="E272" s="76"/>
      <c r="F272" s="76"/>
      <c r="G272" s="76"/>
      <c r="H272" s="76"/>
      <c r="I272" s="76"/>
      <c r="J272" s="76"/>
    </row>
    <row r="273" spans="2:10" ht="12.85" customHeight="1">
      <c r="B273" s="73"/>
      <c r="C273" s="74"/>
      <c r="D273" s="74"/>
      <c r="E273" s="76"/>
      <c r="F273" s="76"/>
      <c r="G273" s="76"/>
      <c r="H273" s="76"/>
      <c r="I273" s="76"/>
      <c r="J273" s="76"/>
    </row>
    <row r="274" spans="2:10" ht="12.85" customHeight="1">
      <c r="B274" s="73"/>
      <c r="C274" s="74"/>
      <c r="D274" s="74"/>
      <c r="E274" s="76"/>
      <c r="F274" s="76"/>
      <c r="G274" s="76"/>
      <c r="H274" s="76"/>
      <c r="I274" s="76"/>
      <c r="J274" s="76"/>
    </row>
    <row r="275" spans="2:10" ht="12.85" customHeight="1">
      <c r="B275" s="73"/>
      <c r="C275" s="74"/>
      <c r="D275" s="74"/>
      <c r="E275" s="76"/>
      <c r="F275" s="76"/>
      <c r="G275" s="76"/>
      <c r="H275" s="76"/>
      <c r="I275" s="76"/>
      <c r="J275" s="76"/>
    </row>
    <row r="276" spans="2:10" ht="12.85" customHeight="1">
      <c r="B276" s="73"/>
      <c r="C276" s="74"/>
      <c r="D276" s="74"/>
      <c r="E276" s="76"/>
      <c r="F276" s="76"/>
      <c r="G276" s="76"/>
      <c r="H276" s="76"/>
      <c r="I276" s="76"/>
      <c r="J276" s="76"/>
    </row>
    <row r="277" spans="2:10" ht="12.85" customHeight="1">
      <c r="B277" s="73"/>
      <c r="C277" s="74"/>
      <c r="D277" s="74"/>
      <c r="E277" s="76"/>
      <c r="F277" s="76"/>
      <c r="G277" s="76"/>
      <c r="H277" s="76"/>
      <c r="I277" s="76"/>
      <c r="J277" s="76"/>
    </row>
    <row r="278" spans="2:10" ht="12.85" customHeight="1">
      <c r="B278" s="73"/>
      <c r="C278" s="74"/>
      <c r="D278" s="74"/>
      <c r="E278" s="76"/>
      <c r="F278" s="76"/>
      <c r="G278" s="76"/>
      <c r="H278" s="76"/>
      <c r="I278" s="76"/>
      <c r="J278" s="76"/>
    </row>
    <row r="279" spans="2:10" ht="12.85" customHeight="1">
      <c r="B279" s="73"/>
      <c r="C279" s="74"/>
      <c r="D279" s="74"/>
      <c r="E279" s="76"/>
      <c r="F279" s="76"/>
      <c r="G279" s="76"/>
      <c r="H279" s="76"/>
      <c r="I279" s="76"/>
      <c r="J279" s="76"/>
    </row>
    <row r="280" spans="2:10" ht="12.85" customHeight="1">
      <c r="B280" s="73"/>
      <c r="C280" s="74"/>
      <c r="D280" s="74"/>
      <c r="E280" s="76"/>
      <c r="F280" s="76"/>
      <c r="G280" s="76"/>
      <c r="H280" s="76"/>
      <c r="I280" s="76"/>
      <c r="J280" s="76"/>
    </row>
    <row r="281" spans="2:10" ht="12.85" customHeight="1">
      <c r="B281" s="73"/>
      <c r="C281" s="74"/>
      <c r="D281" s="74"/>
      <c r="E281" s="76"/>
      <c r="F281" s="76"/>
      <c r="G281" s="76"/>
      <c r="H281" s="76"/>
      <c r="I281" s="76"/>
      <c r="J281" s="76"/>
    </row>
    <row r="282" spans="2:10" ht="12.85" customHeight="1">
      <c r="B282" s="73"/>
      <c r="C282" s="74"/>
      <c r="D282" s="74"/>
      <c r="E282" s="76"/>
      <c r="F282" s="76"/>
      <c r="G282" s="76"/>
      <c r="H282" s="76"/>
      <c r="I282" s="76"/>
      <c r="J282" s="76"/>
    </row>
    <row r="283" spans="2:10" ht="12.85" customHeight="1">
      <c r="B283" s="73"/>
      <c r="C283" s="74"/>
      <c r="D283" s="74"/>
      <c r="E283" s="76"/>
      <c r="F283" s="76"/>
      <c r="G283" s="76"/>
      <c r="H283" s="76"/>
      <c r="I283" s="76"/>
      <c r="J283" s="76"/>
    </row>
    <row r="284" spans="2:10" ht="12.85" customHeight="1">
      <c r="B284" s="73"/>
      <c r="C284" s="74"/>
      <c r="D284" s="74"/>
      <c r="E284" s="76"/>
      <c r="F284" s="76"/>
      <c r="G284" s="76"/>
      <c r="H284" s="76"/>
      <c r="I284" s="76"/>
      <c r="J284" s="76"/>
    </row>
    <row r="285" spans="2:10" ht="12.85" customHeight="1">
      <c r="B285" s="73"/>
      <c r="C285" s="74"/>
      <c r="D285" s="74"/>
      <c r="E285" s="76"/>
      <c r="F285" s="76"/>
      <c r="G285" s="76"/>
      <c r="H285" s="76"/>
      <c r="I285" s="76"/>
      <c r="J285" s="76"/>
    </row>
    <row r="286" spans="2:10" ht="12.85" customHeight="1">
      <c r="B286" s="73"/>
      <c r="C286" s="74"/>
      <c r="D286" s="74"/>
      <c r="E286" s="76"/>
      <c r="F286" s="76"/>
      <c r="G286" s="76"/>
      <c r="H286" s="76"/>
      <c r="I286" s="76"/>
      <c r="J286" s="76"/>
    </row>
    <row r="287" spans="2:10" ht="12.85" customHeight="1">
      <c r="B287" s="73"/>
      <c r="C287" s="74"/>
      <c r="D287" s="74"/>
      <c r="E287" s="76"/>
      <c r="F287" s="76"/>
      <c r="G287" s="76"/>
      <c r="H287" s="76"/>
      <c r="I287" s="76"/>
      <c r="J287" s="76"/>
    </row>
    <row r="288" spans="2:10" ht="12.85" customHeight="1">
      <c r="B288" s="73"/>
      <c r="C288" s="74"/>
      <c r="D288" s="74"/>
      <c r="E288" s="76"/>
      <c r="F288" s="76"/>
      <c r="G288" s="76"/>
      <c r="H288" s="76"/>
      <c r="I288" s="76"/>
      <c r="J288" s="76"/>
    </row>
    <row r="289" spans="2:10" ht="12.85" customHeight="1">
      <c r="B289" s="73"/>
      <c r="C289" s="74"/>
      <c r="D289" s="74"/>
      <c r="E289" s="76"/>
      <c r="F289" s="76"/>
      <c r="G289" s="76"/>
      <c r="H289" s="76"/>
      <c r="I289" s="76"/>
      <c r="J289" s="76"/>
    </row>
    <row r="290" spans="2:10" ht="12.85" customHeight="1">
      <c r="B290" s="73"/>
      <c r="C290" s="74"/>
      <c r="D290" s="74"/>
      <c r="E290" s="76"/>
      <c r="F290" s="76"/>
      <c r="G290" s="76"/>
      <c r="H290" s="76"/>
      <c r="I290" s="76"/>
      <c r="J290" s="76"/>
    </row>
    <row r="291" spans="2:10" ht="12.85" customHeight="1">
      <c r="B291" s="73"/>
      <c r="C291" s="74"/>
      <c r="D291" s="74"/>
      <c r="E291" s="76"/>
      <c r="F291" s="76"/>
      <c r="G291" s="76"/>
      <c r="H291" s="76"/>
      <c r="I291" s="76"/>
      <c r="J291" s="76"/>
    </row>
    <row r="292" spans="2:10" ht="12.85" customHeight="1">
      <c r="B292" s="73"/>
      <c r="C292" s="74"/>
      <c r="D292" s="74"/>
      <c r="E292" s="76"/>
      <c r="F292" s="76"/>
      <c r="G292" s="76"/>
      <c r="H292" s="76"/>
      <c r="I292" s="76"/>
      <c r="J292" s="76"/>
    </row>
    <row r="293" spans="2:10" ht="12.85" customHeight="1">
      <c r="B293" s="73"/>
      <c r="C293" s="74"/>
      <c r="D293" s="74"/>
      <c r="E293" s="76"/>
      <c r="F293" s="76"/>
      <c r="G293" s="76"/>
      <c r="H293" s="76"/>
      <c r="I293" s="76"/>
      <c r="J293" s="76"/>
    </row>
    <row r="294" spans="2:10" ht="12.85" customHeight="1">
      <c r="B294" s="73"/>
      <c r="C294" s="74"/>
      <c r="D294" s="74"/>
      <c r="E294" s="76"/>
      <c r="F294" s="76"/>
      <c r="G294" s="76"/>
      <c r="H294" s="76"/>
      <c r="I294" s="76"/>
      <c r="J294" s="76"/>
    </row>
    <row r="295" spans="2:10" ht="12.85" customHeight="1">
      <c r="B295" s="73"/>
      <c r="C295" s="74"/>
      <c r="D295" s="74"/>
      <c r="E295" s="76"/>
      <c r="F295" s="76"/>
      <c r="G295" s="76"/>
      <c r="H295" s="76"/>
      <c r="I295" s="76"/>
      <c r="J295" s="76"/>
    </row>
    <row r="296" spans="2:10" ht="12.85" customHeight="1">
      <c r="B296" s="73"/>
      <c r="C296" s="74"/>
      <c r="D296" s="74"/>
      <c r="E296" s="76"/>
      <c r="F296" s="76"/>
      <c r="G296" s="76"/>
      <c r="H296" s="76"/>
      <c r="I296" s="76"/>
      <c r="J296" s="76"/>
    </row>
    <row r="297" spans="2:10" ht="12.85" customHeight="1">
      <c r="B297" s="73"/>
      <c r="C297" s="74"/>
      <c r="D297" s="74"/>
      <c r="E297" s="76"/>
      <c r="F297" s="76"/>
      <c r="G297" s="76"/>
      <c r="H297" s="76"/>
      <c r="I297" s="76"/>
      <c r="J297" s="76"/>
    </row>
    <row r="298" spans="2:10" ht="12.85" customHeight="1">
      <c r="B298" s="73"/>
      <c r="C298" s="74"/>
      <c r="D298" s="74"/>
      <c r="E298" s="76"/>
      <c r="F298" s="76"/>
      <c r="G298" s="76"/>
      <c r="H298" s="76"/>
      <c r="I298" s="76"/>
      <c r="J298" s="76"/>
    </row>
    <row r="299" spans="2:10" ht="12.85" customHeight="1">
      <c r="B299" s="73"/>
      <c r="C299" s="74"/>
      <c r="D299" s="74"/>
      <c r="E299" s="76"/>
      <c r="F299" s="76"/>
      <c r="G299" s="76"/>
      <c r="H299" s="76"/>
      <c r="I299" s="76"/>
      <c r="J299" s="76"/>
    </row>
    <row r="300" spans="2:10" ht="12.85" customHeight="1">
      <c r="B300" s="73"/>
      <c r="C300" s="74"/>
      <c r="D300" s="74"/>
      <c r="E300" s="76"/>
      <c r="F300" s="76"/>
      <c r="G300" s="76"/>
      <c r="H300" s="76"/>
      <c r="I300" s="76"/>
      <c r="J300" s="76"/>
    </row>
    <row r="301" spans="2:10" ht="12.85" customHeight="1">
      <c r="B301" s="73"/>
      <c r="C301" s="74"/>
      <c r="D301" s="74"/>
      <c r="E301" s="76"/>
      <c r="F301" s="76"/>
      <c r="G301" s="76"/>
      <c r="H301" s="76"/>
      <c r="I301" s="76"/>
      <c r="J301" s="76"/>
    </row>
    <row r="302" spans="2:10" ht="12.85" customHeight="1">
      <c r="B302" s="73"/>
      <c r="C302" s="74"/>
      <c r="D302" s="74"/>
      <c r="E302" s="76"/>
      <c r="F302" s="76"/>
      <c r="G302" s="76"/>
      <c r="H302" s="76"/>
      <c r="I302" s="76"/>
      <c r="J302" s="76"/>
    </row>
    <row r="303" spans="2:10" ht="12.85" customHeight="1">
      <c r="B303" s="73"/>
      <c r="C303" s="74"/>
      <c r="D303" s="74"/>
      <c r="E303" s="76"/>
      <c r="F303" s="76"/>
      <c r="G303" s="76"/>
      <c r="H303" s="76"/>
      <c r="I303" s="76"/>
      <c r="J303" s="76"/>
    </row>
    <row r="304" spans="2:10" ht="12.85" customHeight="1">
      <c r="B304" s="73"/>
      <c r="C304" s="74"/>
      <c r="D304" s="74"/>
      <c r="E304" s="76"/>
      <c r="F304" s="76"/>
      <c r="G304" s="76"/>
      <c r="H304" s="76"/>
      <c r="I304" s="76"/>
      <c r="J304" s="76"/>
    </row>
    <row r="305" spans="2:10" ht="12.85" customHeight="1">
      <c r="B305" s="73"/>
      <c r="C305" s="74"/>
      <c r="D305" s="74"/>
      <c r="E305" s="76"/>
      <c r="F305" s="76"/>
      <c r="G305" s="76"/>
      <c r="H305" s="76"/>
      <c r="I305" s="76"/>
      <c r="J305" s="76"/>
    </row>
    <row r="306" spans="2:10" ht="12.85" customHeight="1">
      <c r="B306" s="73"/>
      <c r="C306" s="74"/>
      <c r="D306" s="74"/>
      <c r="E306" s="76"/>
      <c r="F306" s="76"/>
      <c r="G306" s="76"/>
      <c r="H306" s="76"/>
      <c r="I306" s="76"/>
      <c r="J306" s="76"/>
    </row>
    <row r="307" spans="2:10" ht="12.85" customHeight="1">
      <c r="B307" s="73"/>
      <c r="C307" s="74"/>
      <c r="D307" s="74"/>
      <c r="E307" s="76"/>
      <c r="F307" s="76"/>
      <c r="G307" s="76"/>
      <c r="H307" s="76"/>
      <c r="I307" s="76"/>
      <c r="J307" s="76"/>
    </row>
    <row r="308" spans="2:10" ht="12.85" customHeight="1">
      <c r="B308" s="73"/>
      <c r="C308" s="74"/>
      <c r="D308" s="74"/>
      <c r="E308" s="76"/>
      <c r="F308" s="76"/>
      <c r="G308" s="76"/>
      <c r="H308" s="76"/>
      <c r="I308" s="76"/>
      <c r="J308" s="76"/>
    </row>
    <row r="309" spans="2:10" ht="12.85" customHeight="1">
      <c r="B309" s="73"/>
      <c r="C309" s="74"/>
      <c r="D309" s="74"/>
      <c r="E309" s="76"/>
      <c r="F309" s="76"/>
      <c r="G309" s="76"/>
      <c r="H309" s="76"/>
      <c r="I309" s="76"/>
      <c r="J309" s="76"/>
    </row>
    <row r="310" spans="2:10" ht="12.85" customHeight="1">
      <c r="B310" s="73"/>
      <c r="C310" s="74"/>
      <c r="D310" s="74"/>
      <c r="E310" s="76"/>
      <c r="F310" s="76"/>
      <c r="G310" s="76"/>
      <c r="H310" s="76"/>
      <c r="I310" s="76"/>
      <c r="J310" s="76"/>
    </row>
    <row r="311" spans="2:10" ht="12.85" customHeight="1">
      <c r="B311" s="73"/>
      <c r="C311" s="74"/>
      <c r="D311" s="74"/>
      <c r="E311" s="76"/>
      <c r="F311" s="76"/>
      <c r="G311" s="76"/>
      <c r="H311" s="76"/>
      <c r="I311" s="76"/>
      <c r="J311" s="76"/>
    </row>
    <row r="312" spans="2:10" ht="12.85" customHeight="1">
      <c r="B312" s="73"/>
      <c r="C312" s="74"/>
      <c r="D312" s="74"/>
      <c r="E312" s="76"/>
      <c r="F312" s="76"/>
      <c r="G312" s="76"/>
      <c r="H312" s="76"/>
      <c r="I312" s="76"/>
      <c r="J312" s="76"/>
    </row>
    <row r="313" spans="2:10" ht="12.85" customHeight="1">
      <c r="B313" s="73"/>
      <c r="C313" s="74"/>
      <c r="D313" s="74"/>
      <c r="E313" s="76"/>
      <c r="F313" s="76"/>
      <c r="G313" s="76"/>
      <c r="H313" s="76"/>
      <c r="I313" s="76"/>
      <c r="J313" s="76"/>
    </row>
    <row r="314" spans="2:10" ht="12.85" customHeight="1">
      <c r="B314" s="73"/>
      <c r="C314" s="74"/>
      <c r="D314" s="74"/>
      <c r="E314" s="76"/>
      <c r="F314" s="76"/>
      <c r="G314" s="76"/>
      <c r="H314" s="76"/>
      <c r="I314" s="76"/>
      <c r="J314" s="76"/>
    </row>
    <row r="315" spans="2:10" ht="12.85" customHeight="1">
      <c r="B315" s="73"/>
      <c r="C315" s="74"/>
      <c r="D315" s="74"/>
      <c r="E315" s="76"/>
      <c r="F315" s="76"/>
      <c r="G315" s="76"/>
      <c r="H315" s="76"/>
      <c r="I315" s="76"/>
      <c r="J315" s="76"/>
    </row>
    <row r="316" spans="2:10" ht="12.85" customHeight="1">
      <c r="B316" s="73"/>
      <c r="C316" s="74"/>
      <c r="D316" s="74"/>
      <c r="E316" s="76"/>
      <c r="F316" s="76"/>
      <c r="G316" s="76"/>
      <c r="H316" s="76"/>
      <c r="I316" s="76"/>
      <c r="J316" s="76"/>
    </row>
    <row r="317" spans="2:10" ht="12.85" customHeight="1">
      <c r="B317" s="73"/>
      <c r="C317" s="74"/>
      <c r="D317" s="74"/>
      <c r="E317" s="76"/>
      <c r="F317" s="76"/>
      <c r="G317" s="76"/>
      <c r="H317" s="76"/>
      <c r="I317" s="76"/>
      <c r="J317" s="76"/>
    </row>
    <row r="318" spans="2:10" ht="12.85" customHeight="1">
      <c r="B318" s="73"/>
      <c r="C318" s="74"/>
      <c r="D318" s="74"/>
      <c r="E318" s="76"/>
      <c r="F318" s="76"/>
      <c r="G318" s="76"/>
      <c r="H318" s="76"/>
      <c r="I318" s="76"/>
      <c r="J318" s="76"/>
    </row>
    <row r="319" spans="2:10" ht="12.85" customHeight="1">
      <c r="B319" s="73"/>
      <c r="C319" s="74"/>
      <c r="D319" s="74"/>
      <c r="E319" s="76"/>
      <c r="F319" s="76"/>
      <c r="G319" s="76"/>
      <c r="H319" s="76"/>
      <c r="I319" s="76"/>
      <c r="J319" s="76"/>
    </row>
    <row r="320" spans="2:10" ht="12.85" customHeight="1">
      <c r="B320" s="73"/>
      <c r="C320" s="74"/>
      <c r="D320" s="74"/>
      <c r="E320" s="76"/>
      <c r="F320" s="76"/>
      <c r="G320" s="76"/>
      <c r="H320" s="76"/>
      <c r="I320" s="76"/>
      <c r="J320" s="76"/>
    </row>
    <row r="321" spans="2:10" ht="12.85" customHeight="1">
      <c r="B321" s="73"/>
      <c r="C321" s="74"/>
      <c r="D321" s="74"/>
      <c r="E321" s="76"/>
      <c r="F321" s="76"/>
      <c r="G321" s="76"/>
      <c r="H321" s="76"/>
      <c r="I321" s="76"/>
      <c r="J321" s="76"/>
    </row>
    <row r="322" spans="2:10" ht="12.85" customHeight="1">
      <c r="B322" s="73"/>
      <c r="C322" s="74"/>
      <c r="D322" s="74"/>
      <c r="E322" s="76"/>
      <c r="F322" s="76"/>
      <c r="G322" s="76"/>
      <c r="H322" s="76"/>
      <c r="I322" s="76"/>
      <c r="J322" s="76"/>
    </row>
    <row r="323" spans="2:10" ht="12.85" customHeight="1">
      <c r="B323" s="73"/>
      <c r="C323" s="74"/>
      <c r="D323" s="74"/>
      <c r="E323" s="76"/>
      <c r="F323" s="76"/>
      <c r="G323" s="76"/>
      <c r="H323" s="76"/>
      <c r="I323" s="76"/>
      <c r="J323" s="76"/>
    </row>
    <row r="324" spans="2:10" ht="12.85" customHeight="1">
      <c r="B324" s="73"/>
      <c r="C324" s="74"/>
      <c r="D324" s="74"/>
      <c r="E324" s="76"/>
      <c r="F324" s="76"/>
      <c r="G324" s="76"/>
      <c r="H324" s="76"/>
      <c r="I324" s="76"/>
      <c r="J324" s="76"/>
    </row>
    <row r="325" spans="2:10" ht="12.85" customHeight="1">
      <c r="B325" s="73"/>
      <c r="C325" s="74"/>
      <c r="D325" s="74"/>
      <c r="E325" s="76"/>
      <c r="F325" s="76"/>
      <c r="G325" s="76"/>
      <c r="H325" s="76"/>
      <c r="I325" s="76"/>
      <c r="J325" s="76"/>
    </row>
    <row r="326" spans="2:10" ht="12.85" customHeight="1">
      <c r="B326" s="73"/>
      <c r="C326" s="74"/>
      <c r="D326" s="74"/>
      <c r="E326" s="76"/>
      <c r="F326" s="76"/>
      <c r="G326" s="76"/>
      <c r="H326" s="76"/>
      <c r="I326" s="76"/>
      <c r="J326" s="76"/>
    </row>
    <row r="327" spans="2:10" ht="12.85" customHeight="1">
      <c r="B327" s="73"/>
      <c r="C327" s="74"/>
      <c r="D327" s="74"/>
      <c r="E327" s="76"/>
      <c r="F327" s="76"/>
      <c r="G327" s="76"/>
      <c r="H327" s="76"/>
      <c r="I327" s="76"/>
      <c r="J327" s="76"/>
    </row>
    <row r="328" spans="2:10" ht="12.85" customHeight="1">
      <c r="B328" s="73"/>
      <c r="C328" s="74"/>
      <c r="D328" s="74"/>
      <c r="E328" s="76"/>
      <c r="F328" s="76"/>
      <c r="G328" s="76"/>
      <c r="H328" s="76"/>
      <c r="I328" s="76"/>
      <c r="J328" s="76"/>
    </row>
    <row r="329" spans="2:10" ht="12.85" customHeight="1">
      <c r="B329" s="73"/>
      <c r="C329" s="74"/>
      <c r="D329" s="74"/>
      <c r="E329" s="76"/>
      <c r="F329" s="76"/>
      <c r="G329" s="76"/>
      <c r="H329" s="76"/>
      <c r="I329" s="76"/>
      <c r="J329" s="76"/>
    </row>
    <row r="330" spans="2:10" ht="12.85" customHeight="1">
      <c r="B330" s="73"/>
      <c r="C330" s="74"/>
      <c r="D330" s="74"/>
      <c r="E330" s="76"/>
      <c r="F330" s="76"/>
      <c r="G330" s="76"/>
      <c r="H330" s="76"/>
      <c r="I330" s="76"/>
      <c r="J330" s="76"/>
    </row>
    <row r="331" spans="2:10" ht="12.85" customHeight="1">
      <c r="B331" s="73"/>
      <c r="C331" s="74"/>
      <c r="D331" s="74"/>
      <c r="E331" s="76"/>
      <c r="F331" s="76"/>
      <c r="G331" s="76"/>
      <c r="H331" s="76"/>
      <c r="I331" s="76"/>
      <c r="J331" s="76"/>
    </row>
    <row r="332" spans="2:10" ht="12.85" customHeight="1">
      <c r="B332" s="73"/>
      <c r="C332" s="74"/>
      <c r="D332" s="74"/>
      <c r="E332" s="76"/>
      <c r="F332" s="76"/>
      <c r="G332" s="76"/>
      <c r="H332" s="76"/>
      <c r="I332" s="76"/>
      <c r="J332" s="76"/>
    </row>
    <row r="333" spans="2:10" ht="12.85" customHeight="1">
      <c r="B333" s="73"/>
      <c r="C333" s="74"/>
      <c r="D333" s="74"/>
      <c r="E333" s="76"/>
      <c r="F333" s="76"/>
      <c r="G333" s="76"/>
      <c r="H333" s="76"/>
      <c r="I333" s="76"/>
      <c r="J333" s="76"/>
    </row>
    <row r="334" spans="2:10" ht="12.85" customHeight="1">
      <c r="B334" s="73"/>
      <c r="C334" s="74"/>
      <c r="D334" s="74"/>
      <c r="E334" s="76"/>
      <c r="F334" s="76"/>
      <c r="G334" s="76"/>
      <c r="H334" s="76"/>
      <c r="I334" s="76"/>
      <c r="J334" s="76"/>
    </row>
  </sheetData>
  <sheetProtection sheet="1" objects="1" scenarios="1" formatCells="0" sort="0" autoFilter="0"/>
  <phoneticPr fontId="1" type="Hiragana"/>
  <dataValidations count="5">
    <dataValidation type="list" operator="equal" allowBlank="1" showDropDown="0" showInputMessage="0" showErrorMessage="0" sqref="E36 E30:E31 E25 E50:E54 E8:E12 E27">
      <formula1>費目</formula1>
    </dataValidation>
    <dataValidation type="list" operator="equal" allowBlank="1" showDropDown="0" showInputMessage="0" showErrorMessage="0" sqref="F4:F334">
      <formula1>INDIRECT(E4)</formula1>
    </dataValidation>
    <dataValidation type="list" operator="equal" allowBlank="1" showDropDown="0" showInputMessage="0" showErrorMessage="0" sqref="E4:E7 E13:E24 E28:E29 E37:E49 E32:E35 E26 E55:E334">
      <formula1>費目</formula1>
    </dataValidation>
    <dataValidation imeMode="off" allowBlank="1" showDropDown="0" showInputMessage="1" showErrorMessage="1" sqref="B4:D334"/>
    <dataValidation type="list" operator="equal" allowBlank="1" showDropDown="0" showInputMessage="0" showErrorMessage="0" sqref="H4:H334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P67"/>
  <sheetViews>
    <sheetView showGridLines="0" workbookViewId="0">
      <pane ySplit="6180" topLeftCell="A25"/>
      <selection activeCell="C5" sqref="C5"/>
      <selection pane="bottomLeft" activeCell="A25" sqref="A25"/>
    </sheetView>
  </sheetViews>
  <sheetFormatPr baseColWidth="12" defaultRowHeight="12"/>
  <cols>
    <col min="1" max="1" width="12.8515625" bestFit="1" customWidth="1"/>
    <col min="2" max="2" width="12.26953125" bestFit="1" customWidth="1"/>
    <col min="3" max="14" width="11.16015625" bestFit="1" customWidth="1"/>
    <col min="15" max="16" width="14" bestFit="1" customWidth="1"/>
    <col min="17" max="16384" width="12.8515625" bestFit="1" customWidth="1"/>
  </cols>
  <sheetData>
    <row r="1" spans="1:16">
      <c r="B1" s="88"/>
    </row>
    <row r="2" spans="1:16" ht="12.75">
      <c r="A2" s="12" t="s">
        <v>20</v>
      </c>
      <c r="B2" s="12"/>
      <c r="C2" s="1"/>
      <c r="D2" s="1"/>
      <c r="E2" s="1"/>
    </row>
    <row r="3" spans="1:16" ht="12.75">
      <c r="A3" s="81" t="s">
        <v>2</v>
      </c>
      <c r="B3" s="89" t="s">
        <v>142</v>
      </c>
      <c r="C3" s="104" t="s">
        <v>49</v>
      </c>
      <c r="D3" s="118" t="s">
        <v>120</v>
      </c>
      <c r="E3" s="118" t="s">
        <v>121</v>
      </c>
      <c r="F3" s="118" t="s">
        <v>57</v>
      </c>
      <c r="G3" s="118" t="s">
        <v>144</v>
      </c>
      <c r="H3" s="118" t="s">
        <v>95</v>
      </c>
      <c r="I3" s="118" t="s">
        <v>19</v>
      </c>
      <c r="J3" s="118" t="s">
        <v>94</v>
      </c>
      <c r="K3" s="118" t="s">
        <v>29</v>
      </c>
      <c r="L3" s="118" t="s">
        <v>40</v>
      </c>
      <c r="M3" s="118" t="s">
        <v>138</v>
      </c>
      <c r="N3" s="131" t="s">
        <v>79</v>
      </c>
      <c r="O3" s="143" t="s">
        <v>183</v>
      </c>
      <c r="P3" s="161" t="s">
        <v>161</v>
      </c>
    </row>
    <row r="4" spans="1:16" ht="13.5">
      <c r="A4" s="82" t="s">
        <v>88</v>
      </c>
      <c r="B4" s="90">
        <f>B5-B7</f>
        <v>0</v>
      </c>
      <c r="C4" s="105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32"/>
      <c r="O4" s="144"/>
      <c r="P4" s="162"/>
    </row>
    <row r="5" spans="1:16" ht="12.75">
      <c r="A5" s="83" t="s">
        <v>117</v>
      </c>
      <c r="B5" s="91">
        <f>SUM(C5:N6)</f>
        <v>0</v>
      </c>
      <c r="C5" s="106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47"/>
      <c r="O5" s="145"/>
      <c r="P5" s="163">
        <f>B5-O5</f>
        <v>0</v>
      </c>
    </row>
    <row r="6" spans="1:16" ht="12.75">
      <c r="A6" s="83" t="s">
        <v>82</v>
      </c>
      <c r="B6" s="91"/>
      <c r="C6" s="106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47"/>
      <c r="O6" s="145"/>
      <c r="P6" s="164"/>
    </row>
    <row r="7" spans="1:16" ht="12.75">
      <c r="A7" s="84" t="s">
        <v>118</v>
      </c>
      <c r="B7" s="92">
        <f t="shared" ref="B7:N7" si="0">SUM(B8:B22)</f>
        <v>0</v>
      </c>
      <c r="C7" s="107">
        <f t="shared" si="0"/>
        <v>0</v>
      </c>
      <c r="D7" s="121">
        <f t="shared" si="0"/>
        <v>0</v>
      </c>
      <c r="E7" s="121">
        <f t="shared" si="0"/>
        <v>0</v>
      </c>
      <c r="F7" s="121">
        <f t="shared" si="0"/>
        <v>0</v>
      </c>
      <c r="G7" s="121">
        <f t="shared" si="0"/>
        <v>0</v>
      </c>
      <c r="H7" s="121">
        <f t="shared" si="0"/>
        <v>0</v>
      </c>
      <c r="I7" s="121">
        <f t="shared" si="0"/>
        <v>0</v>
      </c>
      <c r="J7" s="121">
        <f t="shared" si="0"/>
        <v>0</v>
      </c>
      <c r="K7" s="121">
        <f t="shared" si="0"/>
        <v>0</v>
      </c>
      <c r="L7" s="121">
        <f t="shared" si="0"/>
        <v>0</v>
      </c>
      <c r="M7" s="121">
        <f t="shared" si="0"/>
        <v>0</v>
      </c>
      <c r="N7" s="133">
        <f t="shared" si="0"/>
        <v>0</v>
      </c>
      <c r="O7" s="146"/>
      <c r="P7" s="165">
        <f>SUM(P8:P22)</f>
        <v>0</v>
      </c>
    </row>
    <row r="8" spans="1:16" ht="12.75">
      <c r="A8" s="85" t="s">
        <v>164</v>
      </c>
      <c r="B8" s="93">
        <f t="shared" ref="B8:B23" si="1">SUM(C8:O8)</f>
        <v>0</v>
      </c>
      <c r="C8" s="106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47"/>
      <c r="O8" s="145"/>
      <c r="P8" s="163">
        <f t="shared" ref="P8:P23" si="2">O8-B8</f>
        <v>0</v>
      </c>
    </row>
    <row r="9" spans="1:16" ht="12.75">
      <c r="A9" s="85" t="s">
        <v>28</v>
      </c>
      <c r="B9" s="93">
        <f t="shared" si="1"/>
        <v>0</v>
      </c>
      <c r="C9" s="106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47"/>
      <c r="O9" s="145"/>
      <c r="P9" s="163">
        <f t="shared" si="2"/>
        <v>0</v>
      </c>
    </row>
    <row r="10" spans="1:16" ht="12.75">
      <c r="A10" s="85" t="s">
        <v>154</v>
      </c>
      <c r="B10" s="93">
        <f t="shared" si="1"/>
        <v>0</v>
      </c>
      <c r="C10" s="106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47"/>
      <c r="O10" s="145"/>
      <c r="P10" s="163">
        <f t="shared" si="2"/>
        <v>0</v>
      </c>
    </row>
    <row r="11" spans="1:16" ht="12.75">
      <c r="A11" s="85" t="s">
        <v>14</v>
      </c>
      <c r="B11" s="93">
        <f t="shared" si="1"/>
        <v>0</v>
      </c>
      <c r="C11" s="106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47"/>
      <c r="O11" s="145"/>
      <c r="P11" s="163">
        <f t="shared" si="2"/>
        <v>0</v>
      </c>
    </row>
    <row r="12" spans="1:16" ht="12.75">
      <c r="A12" s="85" t="s">
        <v>146</v>
      </c>
      <c r="B12" s="93">
        <f t="shared" si="1"/>
        <v>0</v>
      </c>
      <c r="C12" s="106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47"/>
      <c r="O12" s="145"/>
      <c r="P12" s="163">
        <f t="shared" si="2"/>
        <v>0</v>
      </c>
    </row>
    <row r="13" spans="1:16" ht="12.75">
      <c r="A13" s="85" t="s">
        <v>74</v>
      </c>
      <c r="B13" s="93">
        <f t="shared" si="1"/>
        <v>0</v>
      </c>
      <c r="C13" s="106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47"/>
      <c r="O13" s="145"/>
      <c r="P13" s="163">
        <f t="shared" si="2"/>
        <v>0</v>
      </c>
    </row>
    <row r="14" spans="1:16" ht="12.75">
      <c r="A14" s="85" t="s">
        <v>140</v>
      </c>
      <c r="B14" s="93">
        <f t="shared" si="1"/>
        <v>0</v>
      </c>
      <c r="C14" s="106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47"/>
      <c r="O14" s="145"/>
      <c r="P14" s="163">
        <f t="shared" si="2"/>
        <v>0</v>
      </c>
    </row>
    <row r="15" spans="1:16" ht="12.75">
      <c r="A15" s="85" t="s">
        <v>25</v>
      </c>
      <c r="B15" s="93">
        <f t="shared" si="1"/>
        <v>0</v>
      </c>
      <c r="C15" s="106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47"/>
      <c r="O15" s="145"/>
      <c r="P15" s="163">
        <f t="shared" si="2"/>
        <v>0</v>
      </c>
    </row>
    <row r="16" spans="1:16" ht="12.75">
      <c r="A16" s="85" t="s">
        <v>4</v>
      </c>
      <c r="B16" s="93">
        <f t="shared" si="1"/>
        <v>0</v>
      </c>
      <c r="C16" s="106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47"/>
      <c r="O16" s="145"/>
      <c r="P16" s="163">
        <f t="shared" si="2"/>
        <v>0</v>
      </c>
    </row>
    <row r="17" spans="1:16" ht="12.75">
      <c r="A17" s="85" t="s">
        <v>101</v>
      </c>
      <c r="B17" s="93">
        <f t="shared" si="1"/>
        <v>0</v>
      </c>
      <c r="C17" s="106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47"/>
      <c r="O17" s="145"/>
      <c r="P17" s="163">
        <f t="shared" si="2"/>
        <v>0</v>
      </c>
    </row>
    <row r="18" spans="1:16" ht="12.75">
      <c r="A18" s="85" t="s">
        <v>151</v>
      </c>
      <c r="B18" s="93">
        <f t="shared" si="1"/>
        <v>0</v>
      </c>
      <c r="C18" s="106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47"/>
      <c r="O18" s="145"/>
      <c r="P18" s="163">
        <f t="shared" si="2"/>
        <v>0</v>
      </c>
    </row>
    <row r="19" spans="1:16" ht="12.75">
      <c r="A19" s="85" t="s">
        <v>1</v>
      </c>
      <c r="B19" s="93">
        <f t="shared" si="1"/>
        <v>0</v>
      </c>
      <c r="C19" s="106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47"/>
      <c r="O19" s="145"/>
      <c r="P19" s="163">
        <f t="shared" si="2"/>
        <v>0</v>
      </c>
    </row>
    <row r="20" spans="1:16" ht="12.75">
      <c r="A20" s="85" t="s">
        <v>85</v>
      </c>
      <c r="B20" s="93">
        <f t="shared" si="1"/>
        <v>0</v>
      </c>
      <c r="C20" s="106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47"/>
      <c r="O20" s="145"/>
      <c r="P20" s="163">
        <f t="shared" si="2"/>
        <v>0</v>
      </c>
    </row>
    <row r="21" spans="1:16" ht="12.75">
      <c r="A21" s="85" t="s">
        <v>150</v>
      </c>
      <c r="B21" s="93">
        <f t="shared" si="1"/>
        <v>0</v>
      </c>
      <c r="C21" s="106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47"/>
      <c r="O21" s="145"/>
      <c r="P21" s="163">
        <f t="shared" si="2"/>
        <v>0</v>
      </c>
    </row>
    <row r="22" spans="1:16" s="80" customFormat="1" ht="13.5">
      <c r="A22" s="86" t="s">
        <v>93</v>
      </c>
      <c r="B22" s="94">
        <f t="shared" si="1"/>
        <v>0</v>
      </c>
      <c r="C22" s="108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34"/>
      <c r="O22" s="147"/>
      <c r="P22" s="166">
        <f t="shared" si="2"/>
        <v>0</v>
      </c>
    </row>
    <row r="23" spans="1:16" s="80" customFormat="1" ht="14.25">
      <c r="A23" s="87" t="s">
        <v>111</v>
      </c>
      <c r="B23" s="95">
        <f t="shared" si="1"/>
        <v>0</v>
      </c>
      <c r="C23" s="109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35"/>
      <c r="O23" s="148"/>
      <c r="P23" s="167">
        <f t="shared" si="2"/>
        <v>0</v>
      </c>
    </row>
    <row r="24" spans="1:16" ht="13.5">
      <c r="B24" s="96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10"/>
    </row>
    <row r="25" spans="1:16" ht="12.75">
      <c r="A25" s="12" t="s">
        <v>34</v>
      </c>
      <c r="B25" s="12"/>
      <c r="C25" s="1"/>
      <c r="D25" s="1"/>
      <c r="E25" s="1"/>
    </row>
    <row r="26" spans="1:16" ht="12.75">
      <c r="A26" s="81" t="s">
        <v>2</v>
      </c>
      <c r="B26" s="89" t="s">
        <v>174</v>
      </c>
      <c r="C26" s="104" t="s">
        <v>49</v>
      </c>
      <c r="D26" s="118" t="s">
        <v>120</v>
      </c>
      <c r="E26" s="118" t="s">
        <v>121</v>
      </c>
      <c r="F26" s="118" t="s">
        <v>57</v>
      </c>
      <c r="G26" s="118" t="s">
        <v>144</v>
      </c>
      <c r="H26" s="118" t="s">
        <v>95</v>
      </c>
      <c r="I26" s="118" t="s">
        <v>19</v>
      </c>
      <c r="J26" s="118" t="s">
        <v>94</v>
      </c>
      <c r="K26" s="118" t="s">
        <v>29</v>
      </c>
      <c r="L26" s="118" t="s">
        <v>40</v>
      </c>
      <c r="M26" s="118" t="s">
        <v>138</v>
      </c>
      <c r="N26" s="131" t="s">
        <v>79</v>
      </c>
      <c r="O26" s="149" t="s">
        <v>10</v>
      </c>
    </row>
    <row r="27" spans="1:16" ht="13.5">
      <c r="A27" s="82" t="s">
        <v>156</v>
      </c>
      <c r="B27" s="90">
        <f t="shared" ref="B27:N27" si="3">B28-B29</f>
        <v>15570</v>
      </c>
      <c r="C27" s="111">
        <f t="shared" si="3"/>
        <v>15570</v>
      </c>
      <c r="D27" s="124">
        <f t="shared" si="3"/>
        <v>0</v>
      </c>
      <c r="E27" s="124">
        <f t="shared" si="3"/>
        <v>0</v>
      </c>
      <c r="F27" s="124">
        <f t="shared" si="3"/>
        <v>0</v>
      </c>
      <c r="G27" s="124">
        <f t="shared" si="3"/>
        <v>0</v>
      </c>
      <c r="H27" s="124">
        <f t="shared" si="3"/>
        <v>0</v>
      </c>
      <c r="I27" s="124">
        <f t="shared" si="3"/>
        <v>0</v>
      </c>
      <c r="J27" s="124">
        <f t="shared" si="3"/>
        <v>0</v>
      </c>
      <c r="K27" s="124">
        <f t="shared" si="3"/>
        <v>0</v>
      </c>
      <c r="L27" s="124">
        <f t="shared" si="3"/>
        <v>0</v>
      </c>
      <c r="M27" s="124">
        <f t="shared" si="3"/>
        <v>0</v>
      </c>
      <c r="N27" s="136">
        <f t="shared" si="3"/>
        <v>0</v>
      </c>
      <c r="O27" s="144"/>
    </row>
    <row r="28" spans="1:16" ht="12.75">
      <c r="A28" s="83" t="s">
        <v>62</v>
      </c>
      <c r="B28" s="97">
        <f>SUM(C28:N28)</f>
        <v>50270</v>
      </c>
      <c r="C28" s="112">
        <f>'1月'!C30</f>
        <v>50270</v>
      </c>
      <c r="D28" s="125">
        <f>'2月'!$C30</f>
        <v>0</v>
      </c>
      <c r="E28" s="125">
        <f>'3月'!$C30</f>
        <v>0</v>
      </c>
      <c r="F28" s="125">
        <f>'4月'!$C30</f>
        <v>0</v>
      </c>
      <c r="G28" s="125">
        <f>'5月'!$C30</f>
        <v>0</v>
      </c>
      <c r="H28" s="125">
        <f>'6月'!$C30</f>
        <v>0</v>
      </c>
      <c r="I28" s="125">
        <f>'7月'!$C30</f>
        <v>0</v>
      </c>
      <c r="J28" s="125">
        <f>'8月'!$C30</f>
        <v>0</v>
      </c>
      <c r="K28" s="125">
        <f>'9月'!$C30</f>
        <v>0</v>
      </c>
      <c r="L28" s="125">
        <f>'10月'!$C30</f>
        <v>0</v>
      </c>
      <c r="M28" s="125">
        <f>'11月'!$C30</f>
        <v>0</v>
      </c>
      <c r="N28" s="137">
        <f>'12月'!$C30</f>
        <v>0</v>
      </c>
      <c r="O28" s="150">
        <f>B5-B28</f>
        <v>-50270</v>
      </c>
    </row>
    <row r="29" spans="1:16" ht="12.75">
      <c r="A29" s="84" t="s">
        <v>118</v>
      </c>
      <c r="B29" s="92">
        <f t="shared" ref="B29:O29" si="4">SUM(B30:B44)</f>
        <v>34700</v>
      </c>
      <c r="C29" s="107">
        <f t="shared" si="4"/>
        <v>34700</v>
      </c>
      <c r="D29" s="121">
        <f t="shared" si="4"/>
        <v>0</v>
      </c>
      <c r="E29" s="121">
        <f t="shared" si="4"/>
        <v>0</v>
      </c>
      <c r="F29" s="121">
        <f t="shared" si="4"/>
        <v>0</v>
      </c>
      <c r="G29" s="121">
        <f t="shared" si="4"/>
        <v>0</v>
      </c>
      <c r="H29" s="121">
        <f t="shared" si="4"/>
        <v>0</v>
      </c>
      <c r="I29" s="121">
        <f t="shared" si="4"/>
        <v>0</v>
      </c>
      <c r="J29" s="121">
        <f t="shared" si="4"/>
        <v>0</v>
      </c>
      <c r="K29" s="121">
        <f t="shared" si="4"/>
        <v>0</v>
      </c>
      <c r="L29" s="121">
        <f t="shared" si="4"/>
        <v>0</v>
      </c>
      <c r="M29" s="121">
        <f t="shared" si="4"/>
        <v>0</v>
      </c>
      <c r="N29" s="133">
        <f t="shared" si="4"/>
        <v>0</v>
      </c>
      <c r="O29" s="151">
        <f t="shared" si="4"/>
        <v>-34700</v>
      </c>
    </row>
    <row r="30" spans="1:16" ht="12.75">
      <c r="A30" s="85" t="s">
        <v>164</v>
      </c>
      <c r="B30" s="93">
        <f t="shared" ref="B30:B45" si="5">SUM(C30:N30)</f>
        <v>0</v>
      </c>
      <c r="C30" s="113">
        <f>'1月'!D32</f>
        <v>0</v>
      </c>
      <c r="D30" s="126">
        <f>'2月'!$D32</f>
        <v>0</v>
      </c>
      <c r="E30" s="126">
        <f>'3月'!$D32</f>
        <v>0</v>
      </c>
      <c r="F30" s="126">
        <f>'4月'!$D32</f>
        <v>0</v>
      </c>
      <c r="G30" s="126">
        <f>'5月'!$D32</f>
        <v>0</v>
      </c>
      <c r="H30" s="126">
        <f>'6月'!$D32</f>
        <v>0</v>
      </c>
      <c r="I30" s="126">
        <f>'7月'!$D32</f>
        <v>0</v>
      </c>
      <c r="J30" s="126">
        <f>'8月'!$D32</f>
        <v>0</v>
      </c>
      <c r="K30" s="126">
        <f>'9月'!$D32</f>
        <v>0</v>
      </c>
      <c r="L30" s="126">
        <f>'10月'!$D32</f>
        <v>0</v>
      </c>
      <c r="M30" s="126">
        <f>'11月'!$D32</f>
        <v>0</v>
      </c>
      <c r="N30" s="138">
        <f>'12月'!$D32</f>
        <v>0</v>
      </c>
      <c r="O30" s="152">
        <f t="shared" ref="O30:O45" si="6">B8-B30</f>
        <v>0</v>
      </c>
    </row>
    <row r="31" spans="1:16" ht="12.75">
      <c r="A31" s="85" t="s">
        <v>28</v>
      </c>
      <c r="B31" s="93">
        <f t="shared" si="5"/>
        <v>10500</v>
      </c>
      <c r="C31" s="113">
        <f>'1月'!D33</f>
        <v>10500</v>
      </c>
      <c r="D31" s="126">
        <f>'2月'!D33</f>
        <v>0</v>
      </c>
      <c r="E31" s="126">
        <f>'3月'!$D33</f>
        <v>0</v>
      </c>
      <c r="F31" s="126">
        <f>'4月'!$D33</f>
        <v>0</v>
      </c>
      <c r="G31" s="126">
        <f>'5月'!$D33</f>
        <v>0</v>
      </c>
      <c r="H31" s="126">
        <f>'6月'!$D33</f>
        <v>0</v>
      </c>
      <c r="I31" s="126">
        <f>'7月'!$D33</f>
        <v>0</v>
      </c>
      <c r="J31" s="126">
        <f>'8月'!$D33</f>
        <v>0</v>
      </c>
      <c r="K31" s="126">
        <f>'9月'!$D33</f>
        <v>0</v>
      </c>
      <c r="L31" s="126">
        <f>'10月'!$D33</f>
        <v>0</v>
      </c>
      <c r="M31" s="126">
        <f>'11月'!$D33</f>
        <v>0</v>
      </c>
      <c r="N31" s="138">
        <f>'12月'!$D33</f>
        <v>0</v>
      </c>
      <c r="O31" s="152">
        <f t="shared" si="6"/>
        <v>-10500</v>
      </c>
    </row>
    <row r="32" spans="1:16" ht="12.75">
      <c r="A32" s="85" t="s">
        <v>154</v>
      </c>
      <c r="B32" s="93">
        <f t="shared" si="5"/>
        <v>20000</v>
      </c>
      <c r="C32" s="113">
        <f>'1月'!D34</f>
        <v>20000</v>
      </c>
      <c r="D32" s="126">
        <f>'2月'!D34</f>
        <v>0</v>
      </c>
      <c r="E32" s="126">
        <f>'3月'!$D34</f>
        <v>0</v>
      </c>
      <c r="F32" s="126">
        <f>'4月'!$D34</f>
        <v>0</v>
      </c>
      <c r="G32" s="126">
        <f>'5月'!$D34</f>
        <v>0</v>
      </c>
      <c r="H32" s="126">
        <f>'6月'!$D34</f>
        <v>0</v>
      </c>
      <c r="I32" s="126">
        <f>'7月'!$D34</f>
        <v>0</v>
      </c>
      <c r="J32" s="126">
        <f>'8月'!$D34</f>
        <v>0</v>
      </c>
      <c r="K32" s="126">
        <f>'9月'!$D34</f>
        <v>0</v>
      </c>
      <c r="L32" s="126">
        <f>'10月'!$D34</f>
        <v>0</v>
      </c>
      <c r="M32" s="126">
        <f>'11月'!$D34</f>
        <v>0</v>
      </c>
      <c r="N32" s="138">
        <f>'12月'!$D34</f>
        <v>0</v>
      </c>
      <c r="O32" s="152">
        <f t="shared" si="6"/>
        <v>-20000</v>
      </c>
    </row>
    <row r="33" spans="1:15" ht="12.75">
      <c r="A33" s="85" t="s">
        <v>14</v>
      </c>
      <c r="B33" s="93">
        <f t="shared" si="5"/>
        <v>2700</v>
      </c>
      <c r="C33" s="113">
        <f>'1月'!D35</f>
        <v>2700</v>
      </c>
      <c r="D33" s="126">
        <f>'2月'!D35</f>
        <v>0</v>
      </c>
      <c r="E33" s="126">
        <f>'3月'!$D35</f>
        <v>0</v>
      </c>
      <c r="F33" s="126">
        <f>'4月'!$D35</f>
        <v>0</v>
      </c>
      <c r="G33" s="126">
        <f>'5月'!$D35</f>
        <v>0</v>
      </c>
      <c r="H33" s="126">
        <f>'6月'!$D35</f>
        <v>0</v>
      </c>
      <c r="I33" s="126">
        <f>'7月'!$D35</f>
        <v>0</v>
      </c>
      <c r="J33" s="126">
        <f>'8月'!$D35</f>
        <v>0</v>
      </c>
      <c r="K33" s="126">
        <f>'9月'!$D35</f>
        <v>0</v>
      </c>
      <c r="L33" s="126">
        <f>'10月'!$D35</f>
        <v>0</v>
      </c>
      <c r="M33" s="126">
        <f>'11月'!$D35</f>
        <v>0</v>
      </c>
      <c r="N33" s="138">
        <f>'12月'!$D35</f>
        <v>0</v>
      </c>
      <c r="O33" s="152">
        <f t="shared" si="6"/>
        <v>-2700</v>
      </c>
    </row>
    <row r="34" spans="1:15" ht="12.75">
      <c r="A34" s="85" t="s">
        <v>146</v>
      </c>
      <c r="B34" s="93">
        <f t="shared" si="5"/>
        <v>0</v>
      </c>
      <c r="C34" s="113">
        <f>'1月'!D36</f>
        <v>0</v>
      </c>
      <c r="D34" s="126">
        <f>'2月'!D36</f>
        <v>0</v>
      </c>
      <c r="E34" s="126">
        <f>'3月'!$D36</f>
        <v>0</v>
      </c>
      <c r="F34" s="126">
        <f>'4月'!$D36</f>
        <v>0</v>
      </c>
      <c r="G34" s="126">
        <f>'5月'!$D36</f>
        <v>0</v>
      </c>
      <c r="H34" s="126">
        <f>'6月'!$D36</f>
        <v>0</v>
      </c>
      <c r="I34" s="126">
        <f>'7月'!$D36</f>
        <v>0</v>
      </c>
      <c r="J34" s="126">
        <f>'8月'!$D36</f>
        <v>0</v>
      </c>
      <c r="K34" s="126">
        <f>'9月'!$D36</f>
        <v>0</v>
      </c>
      <c r="L34" s="126">
        <f>'10月'!$D36</f>
        <v>0</v>
      </c>
      <c r="M34" s="126">
        <f>'11月'!$D36</f>
        <v>0</v>
      </c>
      <c r="N34" s="138">
        <f>'12月'!$D36</f>
        <v>0</v>
      </c>
      <c r="O34" s="152">
        <f t="shared" si="6"/>
        <v>0</v>
      </c>
    </row>
    <row r="35" spans="1:15" ht="12.75">
      <c r="A35" s="85" t="s">
        <v>74</v>
      </c>
      <c r="B35" s="93">
        <f t="shared" si="5"/>
        <v>0</v>
      </c>
      <c r="C35" s="113">
        <f>'1月'!D37</f>
        <v>0</v>
      </c>
      <c r="D35" s="126">
        <f>'2月'!D37</f>
        <v>0</v>
      </c>
      <c r="E35" s="126">
        <f>'3月'!$D37</f>
        <v>0</v>
      </c>
      <c r="F35" s="126">
        <f>'4月'!$D37</f>
        <v>0</v>
      </c>
      <c r="G35" s="126">
        <f>'5月'!$D37</f>
        <v>0</v>
      </c>
      <c r="H35" s="126">
        <f>'6月'!$D37</f>
        <v>0</v>
      </c>
      <c r="I35" s="126">
        <f>'7月'!$D37</f>
        <v>0</v>
      </c>
      <c r="J35" s="126">
        <f>'8月'!$D37</f>
        <v>0</v>
      </c>
      <c r="K35" s="126">
        <f>'9月'!$D37</f>
        <v>0</v>
      </c>
      <c r="L35" s="126">
        <f>'10月'!$D37</f>
        <v>0</v>
      </c>
      <c r="M35" s="126">
        <f>'11月'!$D37</f>
        <v>0</v>
      </c>
      <c r="N35" s="138">
        <f>'12月'!$D37</f>
        <v>0</v>
      </c>
      <c r="O35" s="152">
        <f t="shared" si="6"/>
        <v>0</v>
      </c>
    </row>
    <row r="36" spans="1:15" ht="12.75">
      <c r="A36" s="85" t="s">
        <v>140</v>
      </c>
      <c r="B36" s="93">
        <f t="shared" si="5"/>
        <v>0</v>
      </c>
      <c r="C36" s="113">
        <f>'1月'!D38</f>
        <v>0</v>
      </c>
      <c r="D36" s="126">
        <f>'2月'!D38</f>
        <v>0</v>
      </c>
      <c r="E36" s="126">
        <f>'3月'!$D38</f>
        <v>0</v>
      </c>
      <c r="F36" s="126">
        <f>'4月'!$D38</f>
        <v>0</v>
      </c>
      <c r="G36" s="126">
        <f>'5月'!$D38</f>
        <v>0</v>
      </c>
      <c r="H36" s="126">
        <f>'6月'!$D38</f>
        <v>0</v>
      </c>
      <c r="I36" s="126">
        <f>'7月'!$D38</f>
        <v>0</v>
      </c>
      <c r="J36" s="126">
        <f>'8月'!$D38</f>
        <v>0</v>
      </c>
      <c r="K36" s="126">
        <f>'9月'!$D38</f>
        <v>0</v>
      </c>
      <c r="L36" s="126">
        <f>'10月'!$D38</f>
        <v>0</v>
      </c>
      <c r="M36" s="126">
        <f>'11月'!$D38</f>
        <v>0</v>
      </c>
      <c r="N36" s="138">
        <f>'12月'!$D38</f>
        <v>0</v>
      </c>
      <c r="O36" s="152">
        <f t="shared" si="6"/>
        <v>0</v>
      </c>
    </row>
    <row r="37" spans="1:15" ht="12.75">
      <c r="A37" s="85" t="s">
        <v>25</v>
      </c>
      <c r="B37" s="93">
        <f t="shared" si="5"/>
        <v>0</v>
      </c>
      <c r="C37" s="113">
        <f>'1月'!D39</f>
        <v>0</v>
      </c>
      <c r="D37" s="126">
        <f>'2月'!D39</f>
        <v>0</v>
      </c>
      <c r="E37" s="126">
        <f>'3月'!$D39</f>
        <v>0</v>
      </c>
      <c r="F37" s="126">
        <f>'4月'!$D39</f>
        <v>0</v>
      </c>
      <c r="G37" s="126">
        <f>'5月'!$D39</f>
        <v>0</v>
      </c>
      <c r="H37" s="126">
        <f>'6月'!$D39</f>
        <v>0</v>
      </c>
      <c r="I37" s="126">
        <f>'7月'!$D39</f>
        <v>0</v>
      </c>
      <c r="J37" s="126">
        <f>'8月'!$D39</f>
        <v>0</v>
      </c>
      <c r="K37" s="126">
        <f>'9月'!$D39</f>
        <v>0</v>
      </c>
      <c r="L37" s="126">
        <f>'10月'!$D39</f>
        <v>0</v>
      </c>
      <c r="M37" s="126">
        <f>'11月'!$D39</f>
        <v>0</v>
      </c>
      <c r="N37" s="138">
        <f>'12月'!$D39</f>
        <v>0</v>
      </c>
      <c r="O37" s="152">
        <f t="shared" si="6"/>
        <v>0</v>
      </c>
    </row>
    <row r="38" spans="1:15" ht="12.75">
      <c r="A38" s="85" t="s">
        <v>4</v>
      </c>
      <c r="B38" s="93">
        <f t="shared" si="5"/>
        <v>0</v>
      </c>
      <c r="C38" s="113">
        <f>'1月'!D40</f>
        <v>0</v>
      </c>
      <c r="D38" s="126">
        <f>'2月'!D40</f>
        <v>0</v>
      </c>
      <c r="E38" s="126">
        <f>'3月'!$D40</f>
        <v>0</v>
      </c>
      <c r="F38" s="126">
        <f>'4月'!$D40</f>
        <v>0</v>
      </c>
      <c r="G38" s="126">
        <f>'5月'!$D40</f>
        <v>0</v>
      </c>
      <c r="H38" s="126">
        <f>'6月'!$D40</f>
        <v>0</v>
      </c>
      <c r="I38" s="126">
        <f>'7月'!$D40</f>
        <v>0</v>
      </c>
      <c r="J38" s="126">
        <f>'8月'!$D40</f>
        <v>0</v>
      </c>
      <c r="K38" s="126">
        <f>'9月'!$D40</f>
        <v>0</v>
      </c>
      <c r="L38" s="126">
        <f>'10月'!$D40</f>
        <v>0</v>
      </c>
      <c r="M38" s="126">
        <f>'11月'!$D40</f>
        <v>0</v>
      </c>
      <c r="N38" s="138">
        <f>'12月'!$D40</f>
        <v>0</v>
      </c>
      <c r="O38" s="152">
        <f t="shared" si="6"/>
        <v>0</v>
      </c>
    </row>
    <row r="39" spans="1:15" ht="12.75">
      <c r="A39" s="85" t="s">
        <v>101</v>
      </c>
      <c r="B39" s="93">
        <f t="shared" si="5"/>
        <v>0</v>
      </c>
      <c r="C39" s="113">
        <f>'1月'!D41</f>
        <v>0</v>
      </c>
      <c r="D39" s="126">
        <f>'2月'!D41</f>
        <v>0</v>
      </c>
      <c r="E39" s="126">
        <f>'3月'!$D41</f>
        <v>0</v>
      </c>
      <c r="F39" s="126">
        <f>'4月'!$D41</f>
        <v>0</v>
      </c>
      <c r="G39" s="126">
        <f>'5月'!$D41</f>
        <v>0</v>
      </c>
      <c r="H39" s="126">
        <f>'6月'!$D41</f>
        <v>0</v>
      </c>
      <c r="I39" s="126">
        <f>'7月'!$D41</f>
        <v>0</v>
      </c>
      <c r="J39" s="126">
        <f>'8月'!$D41</f>
        <v>0</v>
      </c>
      <c r="K39" s="126">
        <f>'9月'!$D41</f>
        <v>0</v>
      </c>
      <c r="L39" s="126">
        <f>'10月'!$D41</f>
        <v>0</v>
      </c>
      <c r="M39" s="126">
        <f>'11月'!$D41</f>
        <v>0</v>
      </c>
      <c r="N39" s="138">
        <f>'12月'!$D41</f>
        <v>0</v>
      </c>
      <c r="O39" s="152">
        <f t="shared" si="6"/>
        <v>0</v>
      </c>
    </row>
    <row r="40" spans="1:15" ht="12.75">
      <c r="A40" s="85" t="s">
        <v>151</v>
      </c>
      <c r="B40" s="93">
        <f t="shared" si="5"/>
        <v>1500</v>
      </c>
      <c r="C40" s="113">
        <f>'1月'!D42</f>
        <v>1500</v>
      </c>
      <c r="D40" s="126">
        <f>'2月'!D42</f>
        <v>0</v>
      </c>
      <c r="E40" s="126">
        <f>'3月'!$D42</f>
        <v>0</v>
      </c>
      <c r="F40" s="126">
        <f>'4月'!$D42</f>
        <v>0</v>
      </c>
      <c r="G40" s="126">
        <f>'5月'!$D42</f>
        <v>0</v>
      </c>
      <c r="H40" s="126">
        <f>'6月'!$D42</f>
        <v>0</v>
      </c>
      <c r="I40" s="126">
        <f>'7月'!$D42</f>
        <v>0</v>
      </c>
      <c r="J40" s="126">
        <f>'8月'!$D42</f>
        <v>0</v>
      </c>
      <c r="K40" s="126">
        <f>'9月'!$D42</f>
        <v>0</v>
      </c>
      <c r="L40" s="126">
        <f>'10月'!$D42</f>
        <v>0</v>
      </c>
      <c r="M40" s="126">
        <f>'11月'!$D42</f>
        <v>0</v>
      </c>
      <c r="N40" s="138">
        <f>'12月'!$D42</f>
        <v>0</v>
      </c>
      <c r="O40" s="152">
        <f t="shared" si="6"/>
        <v>-1500</v>
      </c>
    </row>
    <row r="41" spans="1:15" ht="12.75">
      <c r="A41" s="85" t="s">
        <v>1</v>
      </c>
      <c r="B41" s="93">
        <f t="shared" si="5"/>
        <v>0</v>
      </c>
      <c r="C41" s="113">
        <f>'1月'!D43</f>
        <v>0</v>
      </c>
      <c r="D41" s="126">
        <f>'2月'!D43</f>
        <v>0</v>
      </c>
      <c r="E41" s="126">
        <f>'3月'!$D43</f>
        <v>0</v>
      </c>
      <c r="F41" s="126">
        <f>'4月'!$D43</f>
        <v>0</v>
      </c>
      <c r="G41" s="126">
        <f>'5月'!$D43</f>
        <v>0</v>
      </c>
      <c r="H41" s="126">
        <f>'6月'!$D43</f>
        <v>0</v>
      </c>
      <c r="I41" s="126">
        <f>'7月'!$D43</f>
        <v>0</v>
      </c>
      <c r="J41" s="126">
        <f>'8月'!$D43</f>
        <v>0</v>
      </c>
      <c r="K41" s="126">
        <f>'9月'!$D43</f>
        <v>0</v>
      </c>
      <c r="L41" s="126">
        <f>'10月'!$D43</f>
        <v>0</v>
      </c>
      <c r="M41" s="126">
        <f>'11月'!$D43</f>
        <v>0</v>
      </c>
      <c r="N41" s="138">
        <f>'12月'!$D43</f>
        <v>0</v>
      </c>
      <c r="O41" s="152">
        <f t="shared" si="6"/>
        <v>0</v>
      </c>
    </row>
    <row r="42" spans="1:15" ht="12.75">
      <c r="A42" s="85" t="s">
        <v>85</v>
      </c>
      <c r="B42" s="93">
        <f t="shared" si="5"/>
        <v>0</v>
      </c>
      <c r="C42" s="113">
        <f>'1月'!D44</f>
        <v>0</v>
      </c>
      <c r="D42" s="126">
        <f>'2月'!D44</f>
        <v>0</v>
      </c>
      <c r="E42" s="126">
        <f>'3月'!$D44</f>
        <v>0</v>
      </c>
      <c r="F42" s="126">
        <f>'4月'!$D44</f>
        <v>0</v>
      </c>
      <c r="G42" s="126">
        <f>'5月'!$D44</f>
        <v>0</v>
      </c>
      <c r="H42" s="126">
        <f>'6月'!$D44</f>
        <v>0</v>
      </c>
      <c r="I42" s="126">
        <f>'7月'!$D44</f>
        <v>0</v>
      </c>
      <c r="J42" s="126">
        <f>'8月'!$D44</f>
        <v>0</v>
      </c>
      <c r="K42" s="126">
        <f>'9月'!$D44</f>
        <v>0</v>
      </c>
      <c r="L42" s="126">
        <f>'10月'!$D44</f>
        <v>0</v>
      </c>
      <c r="M42" s="126">
        <f>'11月'!$D44</f>
        <v>0</v>
      </c>
      <c r="N42" s="138">
        <f>'12月'!$D44</f>
        <v>0</v>
      </c>
      <c r="O42" s="152">
        <f t="shared" si="6"/>
        <v>0</v>
      </c>
    </row>
    <row r="43" spans="1:15" ht="12.75">
      <c r="A43" s="85" t="s">
        <v>150</v>
      </c>
      <c r="B43" s="93">
        <f t="shared" si="5"/>
        <v>0</v>
      </c>
      <c r="C43" s="113">
        <f>'1月'!D45</f>
        <v>0</v>
      </c>
      <c r="D43" s="126">
        <f>'2月'!D45</f>
        <v>0</v>
      </c>
      <c r="E43" s="126">
        <f>'3月'!$D45</f>
        <v>0</v>
      </c>
      <c r="F43" s="126">
        <f>'4月'!$D45</f>
        <v>0</v>
      </c>
      <c r="G43" s="126">
        <f>'5月'!$D45</f>
        <v>0</v>
      </c>
      <c r="H43" s="126">
        <f>'6月'!$D45</f>
        <v>0</v>
      </c>
      <c r="I43" s="126">
        <f>'7月'!$D45</f>
        <v>0</v>
      </c>
      <c r="J43" s="126">
        <f>'8月'!$D45</f>
        <v>0</v>
      </c>
      <c r="K43" s="126">
        <f>'9月'!$D45</f>
        <v>0</v>
      </c>
      <c r="L43" s="126">
        <f>'10月'!$D45</f>
        <v>0</v>
      </c>
      <c r="M43" s="126">
        <f>'11月'!$D45</f>
        <v>0</v>
      </c>
      <c r="N43" s="138">
        <f>'12月'!$D45</f>
        <v>0</v>
      </c>
      <c r="O43" s="152">
        <f t="shared" si="6"/>
        <v>0</v>
      </c>
    </row>
    <row r="44" spans="1:15" ht="13.5">
      <c r="A44" s="86" t="s">
        <v>93</v>
      </c>
      <c r="B44" s="94">
        <f t="shared" si="5"/>
        <v>0</v>
      </c>
      <c r="C44" s="114">
        <f>'1月'!$D46</f>
        <v>0</v>
      </c>
      <c r="D44" s="127">
        <f>'2月'!$D46</f>
        <v>0</v>
      </c>
      <c r="E44" s="127">
        <f>'3月'!$D46</f>
        <v>0</v>
      </c>
      <c r="F44" s="127">
        <f>'4月'!$D46</f>
        <v>0</v>
      </c>
      <c r="G44" s="127">
        <f>'5月'!$D46</f>
        <v>0</v>
      </c>
      <c r="H44" s="127">
        <f>'6月'!$D46</f>
        <v>0</v>
      </c>
      <c r="I44" s="127">
        <f>'7月'!$D46</f>
        <v>0</v>
      </c>
      <c r="J44" s="127">
        <f>'8月'!$D46</f>
        <v>0</v>
      </c>
      <c r="K44" s="127">
        <f>'9月'!$D46</f>
        <v>0</v>
      </c>
      <c r="L44" s="127">
        <f>'10月'!$D46</f>
        <v>0</v>
      </c>
      <c r="M44" s="127">
        <f>'11月'!$D46</f>
        <v>0</v>
      </c>
      <c r="N44" s="139">
        <f>'12月'!$D46</f>
        <v>0</v>
      </c>
      <c r="O44" s="153">
        <f t="shared" si="6"/>
        <v>0</v>
      </c>
    </row>
    <row r="45" spans="1:15" ht="14.25">
      <c r="A45" s="87" t="s">
        <v>111</v>
      </c>
      <c r="B45" s="95">
        <f t="shared" si="5"/>
        <v>10000</v>
      </c>
      <c r="C45" s="115">
        <f>'1月'!$D47</f>
        <v>10000</v>
      </c>
      <c r="D45" s="128">
        <f>'2月'!$D47</f>
        <v>0</v>
      </c>
      <c r="E45" s="128">
        <f>'3月'!$D47</f>
        <v>0</v>
      </c>
      <c r="F45" s="128">
        <f>'4月'!$D47</f>
        <v>0</v>
      </c>
      <c r="G45" s="128">
        <f>'5月'!$D47</f>
        <v>0</v>
      </c>
      <c r="H45" s="128">
        <f>'6月'!$D47</f>
        <v>0</v>
      </c>
      <c r="I45" s="128">
        <f>'7月'!$D47</f>
        <v>0</v>
      </c>
      <c r="J45" s="128">
        <f>'8月'!$D47</f>
        <v>0</v>
      </c>
      <c r="K45" s="128">
        <f>'9月'!$D47</f>
        <v>0</v>
      </c>
      <c r="L45" s="128">
        <f>'10月'!$D47</f>
        <v>0</v>
      </c>
      <c r="M45" s="128">
        <f>'11月'!$D47</f>
        <v>0</v>
      </c>
      <c r="N45" s="140">
        <f>'12月'!$D47</f>
        <v>0</v>
      </c>
      <c r="O45" s="154">
        <f t="shared" si="6"/>
        <v>-10000</v>
      </c>
    </row>
    <row r="46" spans="1:15" ht="12.75"/>
    <row r="47" spans="1:15" ht="12.75">
      <c r="A47" s="12" t="s">
        <v>134</v>
      </c>
      <c r="B47" s="12"/>
      <c r="C47" s="1"/>
      <c r="D47" s="1"/>
      <c r="E47" s="1"/>
    </row>
    <row r="48" spans="1:15" ht="12.75">
      <c r="A48" s="81" t="s">
        <v>2</v>
      </c>
      <c r="B48" s="89" t="s">
        <v>174</v>
      </c>
      <c r="C48" s="104" t="s">
        <v>49</v>
      </c>
      <c r="D48" s="118" t="s">
        <v>120</v>
      </c>
      <c r="E48" s="118" t="s">
        <v>121</v>
      </c>
      <c r="F48" s="118" t="s">
        <v>57</v>
      </c>
      <c r="G48" s="118" t="s">
        <v>144</v>
      </c>
      <c r="H48" s="118" t="s">
        <v>95</v>
      </c>
      <c r="I48" s="118" t="s">
        <v>19</v>
      </c>
      <c r="J48" s="118" t="s">
        <v>94</v>
      </c>
      <c r="K48" s="118" t="s">
        <v>29</v>
      </c>
      <c r="L48" s="118" t="s">
        <v>40</v>
      </c>
      <c r="M48" s="118" t="s">
        <v>138</v>
      </c>
      <c r="N48" s="131" t="s">
        <v>79</v>
      </c>
      <c r="O48" s="149" t="s">
        <v>10</v>
      </c>
    </row>
    <row r="49" spans="1:15" ht="12.75">
      <c r="A49" s="82" t="s">
        <v>156</v>
      </c>
      <c r="B49" s="98"/>
      <c r="C49" s="116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41"/>
      <c r="O49" s="155"/>
    </row>
    <row r="50" spans="1:15" ht="12.75">
      <c r="A50" s="83" t="s">
        <v>62</v>
      </c>
      <c r="B50" s="99"/>
      <c r="C50" s="112">
        <f>'1月'!F30</f>
        <v>50270</v>
      </c>
      <c r="D50" s="125">
        <f>'2月'!F30</f>
        <v>0</v>
      </c>
      <c r="E50" s="125">
        <f>'3月'!F30</f>
        <v>0</v>
      </c>
      <c r="F50" s="125">
        <f>'4月'!F30</f>
        <v>0</v>
      </c>
      <c r="G50" s="125">
        <f>'5月'!F30</f>
        <v>0</v>
      </c>
      <c r="H50" s="125">
        <f>'6月'!F30</f>
        <v>0</v>
      </c>
      <c r="I50" s="125">
        <f>'7月'!F30</f>
        <v>0</v>
      </c>
      <c r="J50" s="125">
        <f>'8月'!F30</f>
        <v>0</v>
      </c>
      <c r="K50" s="125">
        <f>'9月'!F30</f>
        <v>0</v>
      </c>
      <c r="L50" s="125">
        <f>'10月'!F30</f>
        <v>0</v>
      </c>
      <c r="M50" s="125">
        <f>'11月'!F30</f>
        <v>0</v>
      </c>
      <c r="N50" s="137">
        <f>'12月'!F30</f>
        <v>0</v>
      </c>
      <c r="O50" s="156"/>
    </row>
    <row r="51" spans="1:15" ht="12.75">
      <c r="A51" s="84" t="s">
        <v>118</v>
      </c>
      <c r="B51" s="100"/>
      <c r="C51" s="107">
        <f t="shared" ref="C51:N51" si="7">SUM(C52:C66)</f>
        <v>-34700</v>
      </c>
      <c r="D51" s="121">
        <f t="shared" si="7"/>
        <v>0</v>
      </c>
      <c r="E51" s="121">
        <f t="shared" si="7"/>
        <v>0</v>
      </c>
      <c r="F51" s="121">
        <f t="shared" si="7"/>
        <v>0</v>
      </c>
      <c r="G51" s="121">
        <f t="shared" si="7"/>
        <v>0</v>
      </c>
      <c r="H51" s="121">
        <f t="shared" si="7"/>
        <v>0</v>
      </c>
      <c r="I51" s="121">
        <f t="shared" si="7"/>
        <v>0</v>
      </c>
      <c r="J51" s="121">
        <f t="shared" si="7"/>
        <v>0</v>
      </c>
      <c r="K51" s="121">
        <f t="shared" si="7"/>
        <v>0</v>
      </c>
      <c r="L51" s="121">
        <f t="shared" si="7"/>
        <v>0</v>
      </c>
      <c r="M51" s="121">
        <f t="shared" si="7"/>
        <v>0</v>
      </c>
      <c r="N51" s="133">
        <f t="shared" si="7"/>
        <v>0</v>
      </c>
      <c r="O51" s="157"/>
    </row>
    <row r="52" spans="1:15" ht="12.75">
      <c r="A52" s="85" t="s">
        <v>164</v>
      </c>
      <c r="B52" s="101"/>
      <c r="C52" s="113">
        <f>'1月'!F32</f>
        <v>0</v>
      </c>
      <c r="D52" s="126">
        <f>'2月'!F32</f>
        <v>0</v>
      </c>
      <c r="E52" s="126">
        <f>'3月'!F32</f>
        <v>0</v>
      </c>
      <c r="F52" s="126">
        <f>'4月'!F32</f>
        <v>0</v>
      </c>
      <c r="G52" s="126">
        <f>'5月'!F32</f>
        <v>0</v>
      </c>
      <c r="H52" s="126">
        <f>'6月'!F32</f>
        <v>0</v>
      </c>
      <c r="I52" s="126">
        <f>'7月'!F32</f>
        <v>0</v>
      </c>
      <c r="J52" s="126">
        <f>'8月'!F32</f>
        <v>0</v>
      </c>
      <c r="K52" s="126">
        <f>'9月'!F32</f>
        <v>0</v>
      </c>
      <c r="L52" s="126">
        <f>'10月'!F32</f>
        <v>0</v>
      </c>
      <c r="M52" s="126">
        <f>'11月'!F32</f>
        <v>0</v>
      </c>
      <c r="N52" s="138">
        <f>'12月'!F32</f>
        <v>0</v>
      </c>
      <c r="O52" s="158"/>
    </row>
    <row r="53" spans="1:15" ht="12.75">
      <c r="A53" s="85" t="s">
        <v>28</v>
      </c>
      <c r="B53" s="101"/>
      <c r="C53" s="113">
        <f>'1月'!F33</f>
        <v>-10500</v>
      </c>
      <c r="D53" s="126">
        <f>'2月'!F33</f>
        <v>0</v>
      </c>
      <c r="E53" s="126">
        <f>'3月'!F33</f>
        <v>0</v>
      </c>
      <c r="F53" s="126">
        <f>'4月'!F33</f>
        <v>0</v>
      </c>
      <c r="G53" s="126">
        <f>'5月'!F33</f>
        <v>0</v>
      </c>
      <c r="H53" s="126">
        <f>'6月'!F33</f>
        <v>0</v>
      </c>
      <c r="I53" s="126">
        <f>'7月'!F33</f>
        <v>0</v>
      </c>
      <c r="J53" s="126">
        <f>'8月'!F33</f>
        <v>0</v>
      </c>
      <c r="K53" s="126">
        <f>'9月'!F33</f>
        <v>0</v>
      </c>
      <c r="L53" s="126">
        <f>'10月'!F33</f>
        <v>0</v>
      </c>
      <c r="M53" s="126">
        <f>'11月'!F33</f>
        <v>0</v>
      </c>
      <c r="N53" s="138">
        <f>'12月'!F33</f>
        <v>0</v>
      </c>
      <c r="O53" s="158"/>
    </row>
    <row r="54" spans="1:15" ht="12.75">
      <c r="A54" s="85" t="s">
        <v>154</v>
      </c>
      <c r="B54" s="101"/>
      <c r="C54" s="113">
        <f>'1月'!F34</f>
        <v>-20000</v>
      </c>
      <c r="D54" s="126">
        <f>'2月'!F34</f>
        <v>0</v>
      </c>
      <c r="E54" s="126">
        <f>'3月'!F34</f>
        <v>0</v>
      </c>
      <c r="F54" s="126">
        <f>'4月'!F34</f>
        <v>0</v>
      </c>
      <c r="G54" s="126">
        <f>'5月'!F34</f>
        <v>0</v>
      </c>
      <c r="H54" s="126">
        <f>'6月'!F34</f>
        <v>0</v>
      </c>
      <c r="I54" s="126">
        <f>'7月'!F34</f>
        <v>0</v>
      </c>
      <c r="J54" s="126">
        <f>'8月'!F34</f>
        <v>0</v>
      </c>
      <c r="K54" s="126">
        <f>'9月'!F34</f>
        <v>0</v>
      </c>
      <c r="L54" s="126">
        <f>'10月'!F34</f>
        <v>0</v>
      </c>
      <c r="M54" s="126">
        <f>'11月'!F34</f>
        <v>0</v>
      </c>
      <c r="N54" s="138">
        <f>'12月'!F34</f>
        <v>0</v>
      </c>
      <c r="O54" s="158"/>
    </row>
    <row r="55" spans="1:15" ht="12.75">
      <c r="A55" s="85" t="s">
        <v>14</v>
      </c>
      <c r="B55" s="101"/>
      <c r="C55" s="113">
        <f>'1月'!F35</f>
        <v>-2700</v>
      </c>
      <c r="D55" s="126">
        <f>'2月'!F35</f>
        <v>0</v>
      </c>
      <c r="E55" s="126">
        <f>'3月'!F35</f>
        <v>0</v>
      </c>
      <c r="F55" s="126">
        <f>'4月'!F35</f>
        <v>0</v>
      </c>
      <c r="G55" s="126">
        <f>'5月'!F35</f>
        <v>0</v>
      </c>
      <c r="H55" s="126">
        <f>'6月'!F35</f>
        <v>0</v>
      </c>
      <c r="I55" s="126">
        <f>'7月'!F35</f>
        <v>0</v>
      </c>
      <c r="J55" s="126">
        <f>'8月'!F35</f>
        <v>0</v>
      </c>
      <c r="K55" s="126">
        <f>'9月'!F35</f>
        <v>0</v>
      </c>
      <c r="L55" s="126">
        <f>'10月'!F35</f>
        <v>0</v>
      </c>
      <c r="M55" s="126">
        <f>'11月'!F35</f>
        <v>0</v>
      </c>
      <c r="N55" s="138">
        <f>'12月'!F35</f>
        <v>0</v>
      </c>
      <c r="O55" s="158"/>
    </row>
    <row r="56" spans="1:15" ht="12.75">
      <c r="A56" s="85" t="s">
        <v>146</v>
      </c>
      <c r="B56" s="101"/>
      <c r="C56" s="113">
        <f>'1月'!F36</f>
        <v>0</v>
      </c>
      <c r="D56" s="126">
        <f>'2月'!F36</f>
        <v>0</v>
      </c>
      <c r="E56" s="126">
        <f>'3月'!F36</f>
        <v>0</v>
      </c>
      <c r="F56" s="126">
        <f>'4月'!F36</f>
        <v>0</v>
      </c>
      <c r="G56" s="126">
        <f>'5月'!F36</f>
        <v>0</v>
      </c>
      <c r="H56" s="126">
        <f>'6月'!F36</f>
        <v>0</v>
      </c>
      <c r="I56" s="126">
        <f>'7月'!F36</f>
        <v>0</v>
      </c>
      <c r="J56" s="126">
        <f>'8月'!F36</f>
        <v>0</v>
      </c>
      <c r="K56" s="126">
        <f>'9月'!F36</f>
        <v>0</v>
      </c>
      <c r="L56" s="126">
        <f>'10月'!F36</f>
        <v>0</v>
      </c>
      <c r="M56" s="126">
        <f>'11月'!F36</f>
        <v>0</v>
      </c>
      <c r="N56" s="138">
        <f>'12月'!F36</f>
        <v>0</v>
      </c>
      <c r="O56" s="158"/>
    </row>
    <row r="57" spans="1:15" ht="12.75">
      <c r="A57" s="85" t="s">
        <v>74</v>
      </c>
      <c r="B57" s="101"/>
      <c r="C57" s="113">
        <f>'1月'!F37</f>
        <v>0</v>
      </c>
      <c r="D57" s="126">
        <f>'2月'!F37</f>
        <v>0</v>
      </c>
      <c r="E57" s="126">
        <f>'3月'!F37</f>
        <v>0</v>
      </c>
      <c r="F57" s="126">
        <f>'4月'!F37</f>
        <v>0</v>
      </c>
      <c r="G57" s="126">
        <f>'5月'!F37</f>
        <v>0</v>
      </c>
      <c r="H57" s="126">
        <f>'6月'!F37</f>
        <v>0</v>
      </c>
      <c r="I57" s="126">
        <f>'7月'!F37</f>
        <v>0</v>
      </c>
      <c r="J57" s="126">
        <f>'8月'!F37</f>
        <v>0</v>
      </c>
      <c r="K57" s="126">
        <f>'9月'!F37</f>
        <v>0</v>
      </c>
      <c r="L57" s="126">
        <f>'10月'!F37</f>
        <v>0</v>
      </c>
      <c r="M57" s="126">
        <f>'11月'!F37</f>
        <v>0</v>
      </c>
      <c r="N57" s="138">
        <f>'12月'!F37</f>
        <v>0</v>
      </c>
      <c r="O57" s="158"/>
    </row>
    <row r="58" spans="1:15" ht="12.75">
      <c r="A58" s="85" t="s">
        <v>140</v>
      </c>
      <c r="B58" s="101"/>
      <c r="C58" s="113">
        <f>'1月'!F38</f>
        <v>0</v>
      </c>
      <c r="D58" s="126">
        <f>'2月'!F38</f>
        <v>0</v>
      </c>
      <c r="E58" s="126">
        <f>'3月'!F38</f>
        <v>0</v>
      </c>
      <c r="F58" s="126">
        <f>'4月'!F38</f>
        <v>0</v>
      </c>
      <c r="G58" s="126">
        <f>'5月'!F38</f>
        <v>0</v>
      </c>
      <c r="H58" s="126">
        <f>'6月'!F38</f>
        <v>0</v>
      </c>
      <c r="I58" s="126">
        <f>'7月'!F38</f>
        <v>0</v>
      </c>
      <c r="J58" s="126">
        <f>'8月'!F38</f>
        <v>0</v>
      </c>
      <c r="K58" s="126">
        <f>'9月'!F38</f>
        <v>0</v>
      </c>
      <c r="L58" s="126">
        <f>'10月'!F38</f>
        <v>0</v>
      </c>
      <c r="M58" s="126">
        <f>'11月'!F38</f>
        <v>0</v>
      </c>
      <c r="N58" s="138">
        <f>'12月'!F38</f>
        <v>0</v>
      </c>
      <c r="O58" s="158"/>
    </row>
    <row r="59" spans="1:15" ht="12.75">
      <c r="A59" s="85" t="s">
        <v>25</v>
      </c>
      <c r="B59" s="101"/>
      <c r="C59" s="113">
        <f>'1月'!F39</f>
        <v>0</v>
      </c>
      <c r="D59" s="126">
        <f>'2月'!F39</f>
        <v>0</v>
      </c>
      <c r="E59" s="126">
        <f>'3月'!F39</f>
        <v>0</v>
      </c>
      <c r="F59" s="126">
        <f>'4月'!F39</f>
        <v>0</v>
      </c>
      <c r="G59" s="126">
        <f>'5月'!F39</f>
        <v>0</v>
      </c>
      <c r="H59" s="126">
        <f>'6月'!F39</f>
        <v>0</v>
      </c>
      <c r="I59" s="126">
        <f>'7月'!F39</f>
        <v>0</v>
      </c>
      <c r="J59" s="126">
        <f>'8月'!F39</f>
        <v>0</v>
      </c>
      <c r="K59" s="126">
        <f>'9月'!F39</f>
        <v>0</v>
      </c>
      <c r="L59" s="126">
        <f>'10月'!F39</f>
        <v>0</v>
      </c>
      <c r="M59" s="126">
        <f>'11月'!F39</f>
        <v>0</v>
      </c>
      <c r="N59" s="138">
        <f>'12月'!F39</f>
        <v>0</v>
      </c>
      <c r="O59" s="158"/>
    </row>
    <row r="60" spans="1:15" ht="12.75">
      <c r="A60" s="85" t="s">
        <v>4</v>
      </c>
      <c r="B60" s="101"/>
      <c r="C60" s="113">
        <f>'1月'!F40</f>
        <v>0</v>
      </c>
      <c r="D60" s="126">
        <f>'2月'!F40</f>
        <v>0</v>
      </c>
      <c r="E60" s="126">
        <f>'3月'!F40</f>
        <v>0</v>
      </c>
      <c r="F60" s="126">
        <f>'4月'!F40</f>
        <v>0</v>
      </c>
      <c r="G60" s="126">
        <f>'5月'!F40</f>
        <v>0</v>
      </c>
      <c r="H60" s="126">
        <f>'6月'!F40</f>
        <v>0</v>
      </c>
      <c r="I60" s="126">
        <f>'7月'!F40</f>
        <v>0</v>
      </c>
      <c r="J60" s="126">
        <f>'8月'!F40</f>
        <v>0</v>
      </c>
      <c r="K60" s="126">
        <f>'9月'!F40</f>
        <v>0</v>
      </c>
      <c r="L60" s="126">
        <f>'10月'!F40</f>
        <v>0</v>
      </c>
      <c r="M60" s="126">
        <f>'11月'!F40</f>
        <v>0</v>
      </c>
      <c r="N60" s="138">
        <f>'12月'!F40</f>
        <v>0</v>
      </c>
      <c r="O60" s="158"/>
    </row>
    <row r="61" spans="1:15" ht="12.75">
      <c r="A61" s="85" t="s">
        <v>101</v>
      </c>
      <c r="B61" s="101"/>
      <c r="C61" s="113">
        <f>'1月'!F41</f>
        <v>0</v>
      </c>
      <c r="D61" s="126">
        <f>'2月'!F41</f>
        <v>0</v>
      </c>
      <c r="E61" s="126">
        <f>'3月'!F41</f>
        <v>0</v>
      </c>
      <c r="F61" s="126">
        <f>'4月'!F41</f>
        <v>0</v>
      </c>
      <c r="G61" s="126">
        <f>'5月'!F41</f>
        <v>0</v>
      </c>
      <c r="H61" s="126">
        <f>'6月'!F41</f>
        <v>0</v>
      </c>
      <c r="I61" s="126">
        <f>'7月'!F41</f>
        <v>0</v>
      </c>
      <c r="J61" s="126">
        <f>'8月'!F41</f>
        <v>0</v>
      </c>
      <c r="K61" s="126">
        <f>'9月'!F41</f>
        <v>0</v>
      </c>
      <c r="L61" s="126">
        <f>'10月'!F41</f>
        <v>0</v>
      </c>
      <c r="M61" s="126">
        <f>'11月'!F41</f>
        <v>0</v>
      </c>
      <c r="N61" s="138">
        <f>'12月'!F41</f>
        <v>0</v>
      </c>
      <c r="O61" s="158"/>
    </row>
    <row r="62" spans="1:15" ht="12.75">
      <c r="A62" s="85" t="s">
        <v>151</v>
      </c>
      <c r="B62" s="101"/>
      <c r="C62" s="113">
        <f>'1月'!F42</f>
        <v>-1500</v>
      </c>
      <c r="D62" s="126">
        <f>'2月'!F42</f>
        <v>0</v>
      </c>
      <c r="E62" s="126">
        <f>'3月'!F42</f>
        <v>0</v>
      </c>
      <c r="F62" s="126">
        <f>'4月'!F42</f>
        <v>0</v>
      </c>
      <c r="G62" s="126">
        <f>'5月'!F42</f>
        <v>0</v>
      </c>
      <c r="H62" s="126">
        <f>'6月'!F42</f>
        <v>0</v>
      </c>
      <c r="I62" s="126">
        <f>'7月'!F42</f>
        <v>0</v>
      </c>
      <c r="J62" s="126">
        <f>'8月'!F42</f>
        <v>0</v>
      </c>
      <c r="K62" s="126">
        <f>'9月'!F42</f>
        <v>0</v>
      </c>
      <c r="L62" s="126">
        <f>'10月'!F42</f>
        <v>0</v>
      </c>
      <c r="M62" s="126">
        <f>'11月'!F42</f>
        <v>0</v>
      </c>
      <c r="N62" s="138">
        <f>'12月'!F42</f>
        <v>0</v>
      </c>
      <c r="O62" s="158"/>
    </row>
    <row r="63" spans="1:15" ht="12.75">
      <c r="A63" s="85" t="s">
        <v>1</v>
      </c>
      <c r="B63" s="101"/>
      <c r="C63" s="113">
        <f>'1月'!F43</f>
        <v>0</v>
      </c>
      <c r="D63" s="126">
        <f>'2月'!F43</f>
        <v>0</v>
      </c>
      <c r="E63" s="126">
        <f>'3月'!F43</f>
        <v>0</v>
      </c>
      <c r="F63" s="126">
        <f>'4月'!F43</f>
        <v>0</v>
      </c>
      <c r="G63" s="126">
        <f>'5月'!F43</f>
        <v>0</v>
      </c>
      <c r="H63" s="126">
        <f>'6月'!F43</f>
        <v>0</v>
      </c>
      <c r="I63" s="126">
        <f>'7月'!F43</f>
        <v>0</v>
      </c>
      <c r="J63" s="126">
        <f>'8月'!F43</f>
        <v>0</v>
      </c>
      <c r="K63" s="126">
        <f>'9月'!F43</f>
        <v>0</v>
      </c>
      <c r="L63" s="126">
        <f>'10月'!F43</f>
        <v>0</v>
      </c>
      <c r="M63" s="126">
        <f>'11月'!F43</f>
        <v>0</v>
      </c>
      <c r="N63" s="138">
        <f>'12月'!F43</f>
        <v>0</v>
      </c>
      <c r="O63" s="158"/>
    </row>
    <row r="64" spans="1:15" ht="12.75">
      <c r="A64" s="85" t="s">
        <v>85</v>
      </c>
      <c r="B64" s="101"/>
      <c r="C64" s="113">
        <f>'1月'!F44</f>
        <v>0</v>
      </c>
      <c r="D64" s="126">
        <f>'2月'!F44</f>
        <v>0</v>
      </c>
      <c r="E64" s="126">
        <f>'3月'!F44</f>
        <v>0</v>
      </c>
      <c r="F64" s="126">
        <f>'4月'!F44</f>
        <v>0</v>
      </c>
      <c r="G64" s="126">
        <f>'5月'!F44</f>
        <v>0</v>
      </c>
      <c r="H64" s="126">
        <f>'6月'!F44</f>
        <v>0</v>
      </c>
      <c r="I64" s="126">
        <f>'7月'!F44</f>
        <v>0</v>
      </c>
      <c r="J64" s="126">
        <f>'8月'!F44</f>
        <v>0</v>
      </c>
      <c r="K64" s="126">
        <f>'9月'!F44</f>
        <v>0</v>
      </c>
      <c r="L64" s="126">
        <f>'10月'!F44</f>
        <v>0</v>
      </c>
      <c r="M64" s="126">
        <f>'11月'!F44</f>
        <v>0</v>
      </c>
      <c r="N64" s="138">
        <f>'12月'!F44</f>
        <v>0</v>
      </c>
      <c r="O64" s="158"/>
    </row>
    <row r="65" spans="1:15" ht="12.75">
      <c r="A65" s="85" t="s">
        <v>150</v>
      </c>
      <c r="B65" s="101"/>
      <c r="C65" s="113">
        <f>'1月'!F45</f>
        <v>0</v>
      </c>
      <c r="D65" s="126">
        <f>'2月'!F45</f>
        <v>0</v>
      </c>
      <c r="E65" s="126">
        <f>'3月'!F45</f>
        <v>0</v>
      </c>
      <c r="F65" s="126">
        <f>'4月'!F45</f>
        <v>0</v>
      </c>
      <c r="G65" s="126">
        <f>'5月'!F45</f>
        <v>0</v>
      </c>
      <c r="H65" s="126">
        <f>'6月'!F45</f>
        <v>0</v>
      </c>
      <c r="I65" s="126">
        <f>'7月'!F45</f>
        <v>0</v>
      </c>
      <c r="J65" s="126">
        <f>'8月'!F45</f>
        <v>0</v>
      </c>
      <c r="K65" s="126">
        <f>'9月'!F45</f>
        <v>0</v>
      </c>
      <c r="L65" s="126">
        <f>'10月'!F45</f>
        <v>0</v>
      </c>
      <c r="M65" s="126">
        <f>'11月'!F45</f>
        <v>0</v>
      </c>
      <c r="N65" s="138">
        <f>'12月'!F45</f>
        <v>0</v>
      </c>
      <c r="O65" s="158"/>
    </row>
    <row r="66" spans="1:15" ht="13.5">
      <c r="A66" s="86" t="s">
        <v>93</v>
      </c>
      <c r="B66" s="102"/>
      <c r="C66" s="114">
        <f>'1月'!F46</f>
        <v>0</v>
      </c>
      <c r="D66" s="127">
        <f>'2月'!F46</f>
        <v>0</v>
      </c>
      <c r="E66" s="127">
        <f>'3月'!F46</f>
        <v>0</v>
      </c>
      <c r="F66" s="127">
        <f>'4月'!F46</f>
        <v>0</v>
      </c>
      <c r="G66" s="127">
        <f>'5月'!F46</f>
        <v>0</v>
      </c>
      <c r="H66" s="127">
        <f>'6月'!F46</f>
        <v>0</v>
      </c>
      <c r="I66" s="127">
        <f>'7月'!F46</f>
        <v>0</v>
      </c>
      <c r="J66" s="127">
        <f>'8月'!F46</f>
        <v>0</v>
      </c>
      <c r="K66" s="127">
        <f>'9月'!F46</f>
        <v>0</v>
      </c>
      <c r="L66" s="127">
        <f>'10月'!F46</f>
        <v>0</v>
      </c>
      <c r="M66" s="127">
        <f>'11月'!F46</f>
        <v>0</v>
      </c>
      <c r="N66" s="139">
        <f>'12月'!F46</f>
        <v>0</v>
      </c>
      <c r="O66" s="159"/>
    </row>
    <row r="67" spans="1:15" ht="13.5">
      <c r="A67" s="87" t="s">
        <v>111</v>
      </c>
      <c r="B67" s="103"/>
      <c r="C67" s="117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42"/>
      <c r="O67" s="160"/>
    </row>
    <row r="68" spans="1:15" ht="12.75"/>
  </sheetData>
  <sheetProtection sheet="1" objects="1" scenarios="1"/>
  <mergeCells count="1">
    <mergeCell ref="B5:B6"/>
  </mergeCells>
  <phoneticPr fontId="1" type="Hiragana"/>
  <dataValidations count="1">
    <dataValidation imeMode="off" allowBlank="1" showDropDown="0" showInputMessage="1" showErrorMessage="1" sqref="B49:O67 B4:P23 B27:O45"/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Q40"/>
  <sheetViews>
    <sheetView showGridLines="0" workbookViewId="0">
      <selection activeCell="A3" sqref="A3"/>
    </sheetView>
  </sheetViews>
  <sheetFormatPr baseColWidth="12" defaultRowHeight="12"/>
  <cols>
    <col min="1" max="17" width="12.8515625" bestFit="1" customWidth="1"/>
    <col min="18" max="16384" width="12.80078125" bestFit="1" customWidth="1"/>
  </cols>
  <sheetData>
    <row r="1" spans="1:17">
      <c r="B1" s="88"/>
    </row>
    <row r="2" spans="1:17" ht="12.75">
      <c r="A2" s="168" t="s">
        <v>102</v>
      </c>
      <c r="B2" s="168"/>
      <c r="C2" s="168"/>
    </row>
    <row r="3" spans="1:17">
      <c r="A3" s="169" t="s">
        <v>62</v>
      </c>
      <c r="B3" s="173" t="s">
        <v>164</v>
      </c>
      <c r="C3" s="173" t="s">
        <v>28</v>
      </c>
      <c r="D3" s="173" t="s">
        <v>154</v>
      </c>
      <c r="E3" s="173" t="s">
        <v>14</v>
      </c>
      <c r="F3" s="173" t="s">
        <v>146</v>
      </c>
      <c r="G3" s="173" t="s">
        <v>74</v>
      </c>
      <c r="H3" s="173" t="s">
        <v>140</v>
      </c>
      <c r="I3" s="173" t="s">
        <v>25</v>
      </c>
      <c r="J3" s="173" t="s">
        <v>4</v>
      </c>
      <c r="K3" s="173" t="s">
        <v>101</v>
      </c>
      <c r="L3" s="173" t="s">
        <v>151</v>
      </c>
      <c r="M3" s="173" t="s">
        <v>1</v>
      </c>
      <c r="N3" s="173" t="s">
        <v>85</v>
      </c>
      <c r="O3" s="173" t="s">
        <v>150</v>
      </c>
      <c r="P3" s="173" t="s">
        <v>93</v>
      </c>
      <c r="Q3" s="181" t="s">
        <v>111</v>
      </c>
    </row>
    <row r="4" spans="1:17" ht="12.75">
      <c r="A4" s="170" t="s">
        <v>130</v>
      </c>
      <c r="B4" s="170" t="s">
        <v>176</v>
      </c>
      <c r="C4" s="170" t="s">
        <v>99</v>
      </c>
      <c r="D4" s="170" t="s">
        <v>80</v>
      </c>
      <c r="E4" s="170" t="s">
        <v>50</v>
      </c>
      <c r="F4" s="170" t="s">
        <v>61</v>
      </c>
      <c r="G4" s="170" t="s">
        <v>110</v>
      </c>
      <c r="H4" s="170" t="s">
        <v>48</v>
      </c>
      <c r="I4" s="170" t="s">
        <v>26</v>
      </c>
      <c r="J4" s="180" t="s">
        <v>157</v>
      </c>
      <c r="K4" s="170" t="s">
        <v>175</v>
      </c>
      <c r="L4" s="170" t="s">
        <v>126</v>
      </c>
      <c r="M4" s="170" t="s">
        <v>58</v>
      </c>
      <c r="N4" s="170" t="s">
        <v>96</v>
      </c>
      <c r="O4" s="170" t="s">
        <v>71</v>
      </c>
      <c r="P4" s="170" t="s">
        <v>143</v>
      </c>
      <c r="Q4" s="170" t="s">
        <v>16</v>
      </c>
    </row>
    <row r="5" spans="1:17">
      <c r="A5" s="170" t="s">
        <v>115</v>
      </c>
      <c r="B5" s="170" t="s">
        <v>76</v>
      </c>
      <c r="C5" s="170" t="s">
        <v>136</v>
      </c>
      <c r="D5" s="170" t="s">
        <v>38</v>
      </c>
      <c r="E5" s="170" t="s">
        <v>105</v>
      </c>
      <c r="F5" s="170" t="s">
        <v>66</v>
      </c>
      <c r="G5" s="170" t="s">
        <v>139</v>
      </c>
      <c r="H5" s="170" t="s">
        <v>87</v>
      </c>
      <c r="I5" s="170" t="s">
        <v>78</v>
      </c>
      <c r="J5" s="170" t="s">
        <v>103</v>
      </c>
      <c r="K5" s="170" t="s">
        <v>47</v>
      </c>
      <c r="L5" s="170" t="s">
        <v>0</v>
      </c>
      <c r="M5" s="170" t="s">
        <v>182</v>
      </c>
      <c r="N5" s="170" t="s">
        <v>147</v>
      </c>
      <c r="O5" s="170" t="s">
        <v>158</v>
      </c>
      <c r="P5" s="170" t="s">
        <v>68</v>
      </c>
      <c r="Q5" s="170" t="s">
        <v>7</v>
      </c>
    </row>
    <row r="6" spans="1:17" ht="12.75">
      <c r="A6" s="170" t="s">
        <v>65</v>
      </c>
      <c r="B6" s="170" t="s">
        <v>119</v>
      </c>
      <c r="C6" s="170" t="s">
        <v>35</v>
      </c>
      <c r="D6" s="170" t="s">
        <v>75</v>
      </c>
      <c r="E6" s="170" t="s">
        <v>51</v>
      </c>
      <c r="F6" s="170" t="s">
        <v>11</v>
      </c>
      <c r="G6" s="170" t="s">
        <v>158</v>
      </c>
      <c r="H6" s="170" t="s">
        <v>108</v>
      </c>
      <c r="I6" s="170" t="s">
        <v>69</v>
      </c>
      <c r="J6" s="170" t="s">
        <v>33</v>
      </c>
      <c r="K6" s="170" t="s">
        <v>114</v>
      </c>
      <c r="L6" s="170" t="s">
        <v>158</v>
      </c>
      <c r="M6" s="170" t="s">
        <v>24</v>
      </c>
      <c r="N6" s="170" t="s">
        <v>148</v>
      </c>
      <c r="O6" s="171"/>
      <c r="P6" s="170" t="s">
        <v>44</v>
      </c>
      <c r="Q6" s="170" t="s">
        <v>15</v>
      </c>
    </row>
    <row r="7" spans="1:17">
      <c r="A7" s="170" t="s">
        <v>31</v>
      </c>
      <c r="B7" s="170" t="s">
        <v>3</v>
      </c>
      <c r="C7" s="170" t="s">
        <v>70</v>
      </c>
      <c r="D7" s="170" t="s">
        <v>166</v>
      </c>
      <c r="E7" s="170" t="s">
        <v>173</v>
      </c>
      <c r="F7" s="170" t="s">
        <v>162</v>
      </c>
      <c r="G7" s="171"/>
      <c r="H7" s="170" t="s">
        <v>55</v>
      </c>
      <c r="I7" s="170" t="s">
        <v>12</v>
      </c>
      <c r="J7" s="170" t="s">
        <v>129</v>
      </c>
      <c r="K7" s="170" t="s">
        <v>112</v>
      </c>
      <c r="L7" s="171"/>
      <c r="M7" s="170" t="s">
        <v>60</v>
      </c>
      <c r="N7" s="170" t="s">
        <v>63</v>
      </c>
      <c r="O7" s="171"/>
      <c r="P7" s="170" t="s">
        <v>181</v>
      </c>
      <c r="Q7" s="170" t="s">
        <v>168</v>
      </c>
    </row>
    <row r="8" spans="1:17">
      <c r="A8" s="170" t="s">
        <v>92</v>
      </c>
      <c r="B8" s="170" t="s">
        <v>86</v>
      </c>
      <c r="C8" s="170" t="s">
        <v>90</v>
      </c>
      <c r="D8" s="170" t="s">
        <v>158</v>
      </c>
      <c r="E8" s="170" t="s">
        <v>23</v>
      </c>
      <c r="F8" s="170" t="s">
        <v>128</v>
      </c>
      <c r="G8" s="171"/>
      <c r="H8" s="170" t="s">
        <v>36</v>
      </c>
      <c r="I8" s="170" t="s">
        <v>165</v>
      </c>
      <c r="J8" s="170" t="s">
        <v>98</v>
      </c>
      <c r="K8" s="170" t="s">
        <v>153</v>
      </c>
      <c r="L8" s="171"/>
      <c r="M8" s="170" t="s">
        <v>158</v>
      </c>
      <c r="N8" s="170" t="s">
        <v>8</v>
      </c>
      <c r="O8" s="171"/>
      <c r="P8" s="170" t="s">
        <v>30</v>
      </c>
      <c r="Q8" s="170" t="s">
        <v>104</v>
      </c>
    </row>
    <row r="9" spans="1:17">
      <c r="A9" s="170" t="s">
        <v>127</v>
      </c>
      <c r="B9" s="170" t="s">
        <v>145</v>
      </c>
      <c r="C9" s="170" t="s">
        <v>170</v>
      </c>
      <c r="D9" s="171"/>
      <c r="E9" s="170" t="s">
        <v>109</v>
      </c>
      <c r="F9" s="170" t="s">
        <v>13</v>
      </c>
      <c r="G9" s="171"/>
      <c r="H9" s="170" t="s">
        <v>63</v>
      </c>
      <c r="I9" s="170" t="s">
        <v>158</v>
      </c>
      <c r="J9" s="170" t="s">
        <v>18</v>
      </c>
      <c r="K9" s="170" t="s">
        <v>124</v>
      </c>
      <c r="L9" s="171"/>
      <c r="M9" s="171"/>
      <c r="N9" s="170" t="s">
        <v>158</v>
      </c>
      <c r="O9" s="171"/>
      <c r="P9" s="170" t="s">
        <v>123</v>
      </c>
      <c r="Q9" s="170" t="s">
        <v>100</v>
      </c>
    </row>
    <row r="10" spans="1:17">
      <c r="A10" s="170" t="s">
        <v>158</v>
      </c>
      <c r="B10" s="170" t="s">
        <v>54</v>
      </c>
      <c r="C10" s="170" t="s">
        <v>37</v>
      </c>
      <c r="D10" s="171"/>
      <c r="E10" s="170" t="s">
        <v>177</v>
      </c>
      <c r="F10" s="170" t="s">
        <v>81</v>
      </c>
      <c r="G10" s="171"/>
      <c r="H10" s="170" t="s">
        <v>158</v>
      </c>
      <c r="I10" s="171"/>
      <c r="J10" s="170" t="s">
        <v>97</v>
      </c>
      <c r="K10" s="170" t="s">
        <v>158</v>
      </c>
      <c r="L10" s="171"/>
      <c r="M10" s="171"/>
      <c r="N10" s="171"/>
      <c r="O10" s="171"/>
      <c r="P10" s="170" t="s">
        <v>158</v>
      </c>
      <c r="Q10" s="171"/>
    </row>
    <row r="11" spans="1:17">
      <c r="A11" s="171"/>
      <c r="B11" s="171"/>
      <c r="C11" s="170" t="s">
        <v>180</v>
      </c>
      <c r="D11" s="171"/>
      <c r="E11" s="170" t="s">
        <v>41</v>
      </c>
      <c r="F11" s="170" t="s">
        <v>158</v>
      </c>
      <c r="G11" s="171"/>
      <c r="H11" s="171"/>
      <c r="I11" s="171"/>
      <c r="J11" s="170" t="s">
        <v>122</v>
      </c>
      <c r="K11" s="171"/>
      <c r="L11" s="171"/>
      <c r="M11" s="171"/>
      <c r="N11" s="171"/>
      <c r="O11" s="171"/>
      <c r="P11" s="171"/>
      <c r="Q11" s="171"/>
    </row>
    <row r="12" spans="1:17">
      <c r="A12" s="171"/>
      <c r="B12" s="171"/>
      <c r="C12" s="170" t="s">
        <v>56</v>
      </c>
      <c r="D12" s="171"/>
      <c r="E12" s="170" t="s">
        <v>91</v>
      </c>
      <c r="F12" s="171"/>
      <c r="G12" s="171"/>
      <c r="H12" s="171"/>
      <c r="I12" s="171"/>
      <c r="J12" s="170" t="s">
        <v>158</v>
      </c>
      <c r="K12" s="171"/>
      <c r="L12" s="171"/>
      <c r="M12" s="171"/>
      <c r="N12" s="171"/>
      <c r="O12" s="171"/>
      <c r="P12" s="171"/>
      <c r="Q12" s="171"/>
    </row>
    <row r="13" spans="1:17">
      <c r="A13" s="171"/>
      <c r="B13" s="171"/>
      <c r="C13" s="171"/>
      <c r="D13" s="171"/>
      <c r="E13" s="170" t="s">
        <v>163</v>
      </c>
      <c r="F13" s="171"/>
      <c r="G13" s="171"/>
      <c r="H13" s="171"/>
      <c r="I13" s="171"/>
      <c r="J13" s="171"/>
      <c r="K13" s="171"/>
      <c r="L13" s="171"/>
      <c r="M13" s="171"/>
      <c r="N13" s="171"/>
      <c r="O13" s="171"/>
      <c r="P13" s="171"/>
      <c r="Q13" s="171"/>
    </row>
    <row r="14" spans="1:17">
      <c r="A14" s="171"/>
      <c r="B14" s="171"/>
      <c r="C14" s="171"/>
      <c r="D14" s="171"/>
      <c r="E14" s="170" t="s">
        <v>149</v>
      </c>
      <c r="F14" s="171"/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1"/>
    </row>
    <row r="15" spans="1:17">
      <c r="A15" s="171"/>
      <c r="B15" s="171"/>
      <c r="C15" s="171"/>
      <c r="D15" s="171"/>
      <c r="E15" s="170" t="s">
        <v>158</v>
      </c>
      <c r="F15" s="171"/>
      <c r="G15" s="171"/>
      <c r="H15" s="171"/>
      <c r="I15" s="171"/>
      <c r="J15" s="171"/>
      <c r="K15" s="171"/>
      <c r="L15" s="171"/>
      <c r="M15" s="171"/>
      <c r="N15" s="171"/>
      <c r="O15" s="171"/>
      <c r="P15" s="171"/>
      <c r="Q15" s="171"/>
    </row>
    <row r="16" spans="1:17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171"/>
      <c r="O16" s="171"/>
      <c r="P16" s="171"/>
      <c r="Q16" s="171"/>
    </row>
    <row r="17" spans="1:17">
      <c r="A17" s="171"/>
      <c r="B17" s="171"/>
      <c r="C17" s="171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</row>
    <row r="18" spans="1:17">
      <c r="A18" s="171"/>
      <c r="B18" s="171"/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1"/>
      <c r="O18" s="171"/>
      <c r="P18" s="171"/>
      <c r="Q18" s="171"/>
    </row>
    <row r="19" spans="1:17">
      <c r="A19" s="171"/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171"/>
      <c r="O19" s="171"/>
      <c r="P19" s="171"/>
      <c r="Q19" s="171"/>
    </row>
    <row r="20" spans="1:17">
      <c r="A20" s="171"/>
      <c r="B20" s="171"/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1"/>
      <c r="O20" s="171"/>
      <c r="P20" s="171"/>
      <c r="Q20" s="171"/>
    </row>
    <row r="21" spans="1:17" ht="12.75">
      <c r="A21" s="171"/>
      <c r="B21" s="171"/>
      <c r="C21" s="171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171"/>
      <c r="O21" s="171"/>
      <c r="P21" s="171"/>
      <c r="Q21" s="172"/>
    </row>
    <row r="24" spans="1:17" ht="12.75">
      <c r="A24" s="110" t="s">
        <v>73</v>
      </c>
    </row>
    <row r="25" spans="1:17">
      <c r="A25" s="170" t="s">
        <v>84</v>
      </c>
      <c r="B25" s="174" t="s">
        <v>159</v>
      </c>
      <c r="C25" s="174"/>
    </row>
    <row r="26" spans="1:17">
      <c r="A26" s="170" t="s">
        <v>64</v>
      </c>
      <c r="B26" s="175" t="s">
        <v>141</v>
      </c>
      <c r="C26" s="175"/>
    </row>
    <row r="27" spans="1:17">
      <c r="A27" s="170" t="s">
        <v>53</v>
      </c>
      <c r="B27" s="176"/>
      <c r="C27" s="178"/>
    </row>
    <row r="28" spans="1:17">
      <c r="A28" s="170" t="s">
        <v>172</v>
      </c>
      <c r="B28" s="177"/>
      <c r="C28" s="179"/>
    </row>
    <row r="29" spans="1:17">
      <c r="A29" s="170" t="s">
        <v>46</v>
      </c>
      <c r="B29" s="175" t="s">
        <v>141</v>
      </c>
      <c r="C29" s="175"/>
    </row>
    <row r="30" spans="1:17">
      <c r="A30" s="170" t="s">
        <v>135</v>
      </c>
      <c r="B30" s="176"/>
      <c r="C30" s="178"/>
    </row>
    <row r="31" spans="1:17">
      <c r="A31" s="170" t="s">
        <v>113</v>
      </c>
      <c r="B31" s="177"/>
      <c r="C31" s="179"/>
    </row>
    <row r="32" spans="1:17">
      <c r="A32" s="170" t="s">
        <v>133</v>
      </c>
      <c r="B32" s="175" t="s">
        <v>141</v>
      </c>
      <c r="C32" s="175"/>
    </row>
    <row r="33" spans="1:3">
      <c r="A33" s="170" t="s">
        <v>131</v>
      </c>
      <c r="B33" s="176"/>
      <c r="C33" s="178"/>
    </row>
    <row r="34" spans="1:3">
      <c r="A34" s="170" t="s">
        <v>72</v>
      </c>
      <c r="B34" s="177"/>
      <c r="C34" s="179"/>
    </row>
    <row r="35" spans="1:3">
      <c r="A35" s="171"/>
      <c r="B35" s="175" t="s">
        <v>141</v>
      </c>
      <c r="C35" s="175"/>
    </row>
    <row r="36" spans="1:3">
      <c r="A36" s="171"/>
      <c r="B36" s="176"/>
      <c r="C36" s="178"/>
    </row>
    <row r="37" spans="1:3">
      <c r="A37" s="171"/>
      <c r="B37" s="177"/>
      <c r="C37" s="179"/>
    </row>
    <row r="38" spans="1:3">
      <c r="A38" s="171"/>
      <c r="B38" s="175" t="s">
        <v>141</v>
      </c>
      <c r="C38" s="175"/>
    </row>
    <row r="39" spans="1:3">
      <c r="A39" s="171"/>
      <c r="B39" s="176"/>
      <c r="C39" s="178"/>
    </row>
    <row r="40" spans="1:3" ht="12.75">
      <c r="A40" s="172"/>
      <c r="B40" s="177"/>
      <c r="C40" s="179"/>
    </row>
  </sheetData>
  <mergeCells count="7">
    <mergeCell ref="A2:C2"/>
    <mergeCell ref="B25:C25"/>
    <mergeCell ref="B26:C26"/>
    <mergeCell ref="B29:C29"/>
    <mergeCell ref="B32:C32"/>
    <mergeCell ref="B35:C35"/>
    <mergeCell ref="B38:C38"/>
  </mergeCells>
  <phoneticPr fontId="1" type="Hiragana"/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autoPageBreaks="0" fitToPage="1"/>
  </sheetPr>
  <dimension ref="B1:J381"/>
  <sheetViews>
    <sheetView showGridLines="0" topLeftCell="A5" workbookViewId="0">
      <selection activeCell="B1" sqref="B1:C1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120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'1月'!E6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'1月'!E7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'1月'!E10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'1月'!E11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'1月'!E14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'1月'!E15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'1月'!E18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49" t="s">
        <v>6</v>
      </c>
      <c r="G29" s="53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SUM(統計!D5:D6)</f>
        <v>0</v>
      </c>
      <c r="F30" s="50">
        <f>C30-E30</f>
        <v>0</v>
      </c>
      <c r="G30" s="54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51">
        <f>SUM(F32:F46)</f>
        <v>0</v>
      </c>
      <c r="G31" s="54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統計!D8</f>
        <v>0</v>
      </c>
      <c r="F32" s="52">
        <f t="shared" ref="F32:F47" si="1">E32-D32</f>
        <v>0</v>
      </c>
      <c r="G32" s="54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統計!D9</f>
        <v>0</v>
      </c>
      <c r="F33" s="52">
        <f t="shared" si="1"/>
        <v>0</v>
      </c>
      <c r="G33" s="54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統計!D10</f>
        <v>0</v>
      </c>
      <c r="F34" s="52">
        <f t="shared" si="1"/>
        <v>0</v>
      </c>
      <c r="G34" s="54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統計!D11</f>
        <v>0</v>
      </c>
      <c r="F35" s="52">
        <f t="shared" si="1"/>
        <v>0</v>
      </c>
      <c r="G35" s="54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統計!D12</f>
        <v>0</v>
      </c>
      <c r="F36" s="52">
        <f t="shared" si="1"/>
        <v>0</v>
      </c>
      <c r="G36" s="54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統計!D13</f>
        <v>0</v>
      </c>
      <c r="F37" s="52">
        <f t="shared" si="1"/>
        <v>0</v>
      </c>
      <c r="G37" s="54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統計!D14</f>
        <v>0</v>
      </c>
      <c r="F38" s="52">
        <f t="shared" si="1"/>
        <v>0</v>
      </c>
      <c r="G38" s="54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統計!D15</f>
        <v>0</v>
      </c>
      <c r="F39" s="52">
        <f t="shared" si="1"/>
        <v>0</v>
      </c>
      <c r="G39" s="54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統計!D16</f>
        <v>0</v>
      </c>
      <c r="F40" s="52">
        <f t="shared" si="1"/>
        <v>0</v>
      </c>
      <c r="G40" s="54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統計!D17</f>
        <v>0</v>
      </c>
      <c r="F41" s="52">
        <f t="shared" si="1"/>
        <v>0</v>
      </c>
      <c r="G41" s="54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統計!D18</f>
        <v>0</v>
      </c>
      <c r="F42" s="52">
        <f t="shared" si="1"/>
        <v>0</v>
      </c>
      <c r="G42" s="54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統計!D19</f>
        <v>0</v>
      </c>
      <c r="F43" s="52">
        <f t="shared" si="1"/>
        <v>0</v>
      </c>
      <c r="G43" s="54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統計!D20</f>
        <v>0</v>
      </c>
      <c r="F44" s="52">
        <f t="shared" si="1"/>
        <v>0</v>
      </c>
      <c r="G44" s="54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統計!D21</f>
        <v>0</v>
      </c>
      <c r="F45" s="52">
        <f t="shared" si="1"/>
        <v>0</v>
      </c>
      <c r="G45" s="54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統計!D22</f>
        <v>0</v>
      </c>
      <c r="F46" s="52">
        <f t="shared" si="1"/>
        <v>0</v>
      </c>
      <c r="G46" s="54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統計!D23</f>
        <v>0</v>
      </c>
      <c r="F47" s="28">
        <f t="shared" si="1"/>
        <v>0</v>
      </c>
      <c r="G47" s="54"/>
    </row>
    <row r="48" spans="2:8" ht="12.75">
      <c r="C48" s="56"/>
      <c r="D48" s="56"/>
      <c r="E48" s="56"/>
    </row>
    <row r="49" spans="2:10">
      <c r="B49" s="12" t="s">
        <v>59</v>
      </c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6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7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16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16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16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16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17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17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16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17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16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17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16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1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16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16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16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16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16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16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16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16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16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57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57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57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57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57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57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57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57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57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57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57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57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57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17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17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17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17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17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7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7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7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7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7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7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7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7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7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7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7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75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6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6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6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6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6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6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6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6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6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sortState ref="B52:J101">
    <sortCondition ref="B52:B101"/>
  </sortState>
  <mergeCells count="1">
    <mergeCell ref="B1:C1"/>
  </mergeCells>
  <phoneticPr fontId="1" type="Hiragana"/>
  <dataValidations count="5">
    <dataValidation type="list" operator="equal" allowBlank="1" showDropDown="0" showInputMessage="0" showErrorMessage="0" sqref="E85:E88 E52:E56 E59:E61 E67 E81 E83 E99:E101 E103 E105:E109 E112:E113 E116 E124:E125 E127:E128 E130:E381 E9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 E57:E58 E62:E66 E68:E80 E82 E84 E89:E90 E92:E98 E102 E104 E110:E111 E114:E115 E117:E123 E126 E129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topLeftCell="A28" workbookViewId="0">
      <selection activeCell="B1" sqref="B1:C1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121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'2月'!E6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'2月'!E7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'2月'!E10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'2月'!E11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'2月'!E14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'2月'!E15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'2月'!E18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49" t="s">
        <v>6</v>
      </c>
      <c r="G29" s="53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SUM(統計!E5:E6)</f>
        <v>0</v>
      </c>
      <c r="F30" s="50">
        <f>C30-E30</f>
        <v>0</v>
      </c>
      <c r="G30" s="54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51">
        <f>SUM(F32:F46)</f>
        <v>0</v>
      </c>
      <c r="G31" s="54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統計!E8</f>
        <v>0</v>
      </c>
      <c r="F32" s="52">
        <f t="shared" ref="F32:F47" si="1">E32-D32</f>
        <v>0</v>
      </c>
      <c r="G32" s="54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統計!E9</f>
        <v>0</v>
      </c>
      <c r="F33" s="52">
        <f t="shared" si="1"/>
        <v>0</v>
      </c>
      <c r="G33" s="54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統計!E10</f>
        <v>0</v>
      </c>
      <c r="F34" s="52">
        <f t="shared" si="1"/>
        <v>0</v>
      </c>
      <c r="G34" s="54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統計!E11</f>
        <v>0</v>
      </c>
      <c r="F35" s="52">
        <f t="shared" si="1"/>
        <v>0</v>
      </c>
      <c r="G35" s="54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統計!E12</f>
        <v>0</v>
      </c>
      <c r="F36" s="52">
        <f t="shared" si="1"/>
        <v>0</v>
      </c>
      <c r="G36" s="54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統計!E13</f>
        <v>0</v>
      </c>
      <c r="F37" s="52">
        <f t="shared" si="1"/>
        <v>0</v>
      </c>
      <c r="G37" s="54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統計!E14</f>
        <v>0</v>
      </c>
      <c r="F38" s="52">
        <f t="shared" si="1"/>
        <v>0</v>
      </c>
      <c r="G38" s="54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統計!E15</f>
        <v>0</v>
      </c>
      <c r="F39" s="52">
        <f t="shared" si="1"/>
        <v>0</v>
      </c>
      <c r="G39" s="54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統計!E16</f>
        <v>0</v>
      </c>
      <c r="F40" s="52">
        <f t="shared" si="1"/>
        <v>0</v>
      </c>
      <c r="G40" s="54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統計!E17</f>
        <v>0</v>
      </c>
      <c r="F41" s="52">
        <f t="shared" si="1"/>
        <v>0</v>
      </c>
      <c r="G41" s="54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統計!E18</f>
        <v>0</v>
      </c>
      <c r="F42" s="52">
        <f t="shared" si="1"/>
        <v>0</v>
      </c>
      <c r="G42" s="54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統計!E19</f>
        <v>0</v>
      </c>
      <c r="F43" s="52">
        <f t="shared" si="1"/>
        <v>0</v>
      </c>
      <c r="G43" s="54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統計!E20</f>
        <v>0</v>
      </c>
      <c r="F44" s="52">
        <f t="shared" si="1"/>
        <v>0</v>
      </c>
      <c r="G44" s="54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統計!E21</f>
        <v>0</v>
      </c>
      <c r="F45" s="52">
        <f t="shared" si="1"/>
        <v>0</v>
      </c>
      <c r="G45" s="54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統計!E22</f>
        <v>0</v>
      </c>
      <c r="F46" s="52">
        <f t="shared" si="1"/>
        <v>0</v>
      </c>
      <c r="G46" s="54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統計!E23</f>
        <v>0</v>
      </c>
      <c r="F47" s="28">
        <f t="shared" si="1"/>
        <v>0</v>
      </c>
      <c r="G47" s="54"/>
    </row>
    <row r="48" spans="2:8" ht="12.75">
      <c r="C48" s="56"/>
      <c r="D48" s="56"/>
      <c r="E48" s="56"/>
    </row>
    <row r="49" spans="2:10">
      <c r="B49" s="12" t="s">
        <v>59</v>
      </c>
      <c r="C49" s="56"/>
      <c r="D49" s="56"/>
      <c r="E49" s="56"/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6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16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16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16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16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16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16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57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57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57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57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57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5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57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57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57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57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57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57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57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57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17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17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17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16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16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16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16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16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16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16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16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16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16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16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16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6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6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6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6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6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6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6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6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7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7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6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75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6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6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6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6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6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6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6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6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6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6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6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sortState ref="B52:J75">
    <sortCondition ref="B52:B75"/>
  </sortState>
  <mergeCells count="1">
    <mergeCell ref="B1:C1"/>
  </mergeCells>
  <phoneticPr fontId="1" type="Hiragana"/>
  <dataValidations count="5">
    <dataValidation type="list" operator="equal" allowBlank="1" showDropDown="0" showInputMessage="0" showErrorMessage="0" sqref="E149:E381 E144:E147 E139:E141 E137 E134:E135 E125:E132 E119:E121 E113 E109:E111 E101:E105 E99 E95:E97 E91 E88:E89 E82:E86 E52:E76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148 E142:E143 E138 E136 E133 E122:E124 E114:E118 E112 E106:E108 E100 E98 E92:E94 E90 E87 E77:E81 E51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scale="51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topLeftCell="A5" workbookViewId="0">
      <selection activeCell="B1" sqref="B1:C1"/>
    </sheetView>
  </sheetViews>
  <sheetFormatPr baseColWidth="12" defaultRowHeight="12.85" customHeight="1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57</v>
      </c>
    </row>
    <row r="2" spans="2:6" ht="12.85" customHeight="1">
      <c r="B2" s="3"/>
    </row>
    <row r="3" spans="2:6" ht="12.85" customHeight="1">
      <c r="B3" s="4" t="s">
        <v>83</v>
      </c>
    </row>
    <row r="4" spans="2:6" ht="12.85" customHeight="1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2.85" customHeight="1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2.85" customHeight="1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'3月'!E6</f>
        <v>106070</v>
      </c>
    </row>
    <row r="7" spans="2:6" ht="12.85" customHeight="1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85" customHeight="1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'3月'!E7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85" customHeight="1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'3月'!E10</f>
        <v>100000</v>
      </c>
    </row>
    <row r="11" spans="2:6" ht="12.85" customHeight="1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85" customHeight="1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'3月'!E11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85" customHeight="1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'3月'!E14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'3月'!E15</f>
        <v>20000</v>
      </c>
    </row>
    <row r="17" spans="2:8" ht="12.85" customHeight="1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'3月'!E18</f>
        <v>0</v>
      </c>
    </row>
    <row r="19" spans="2:8" ht="12.85" customHeight="1">
      <c r="B19" s="9"/>
      <c r="C19" s="22"/>
      <c r="D19" s="22"/>
      <c r="E19" s="22"/>
      <c r="F19" s="64"/>
    </row>
    <row r="20" spans="2:8" ht="12.85" customHeight="1">
      <c r="B20" s="9"/>
      <c r="C20" s="22"/>
      <c r="D20" s="22"/>
      <c r="E20" s="22"/>
      <c r="F20" s="64"/>
    </row>
    <row r="21" spans="2:8" ht="12.85" customHeight="1">
      <c r="B21" s="9"/>
      <c r="C21" s="22"/>
      <c r="D21" s="22"/>
      <c r="E21" s="22"/>
      <c r="F21" s="64"/>
    </row>
    <row r="22" spans="2:8" ht="12.85" customHeight="1">
      <c r="B22" s="9"/>
      <c r="C22" s="22"/>
      <c r="D22" s="22"/>
      <c r="E22" s="22"/>
      <c r="F22" s="64"/>
    </row>
    <row r="23" spans="2:8" ht="12.85" customHeight="1">
      <c r="B23" s="9"/>
      <c r="C23" s="22"/>
      <c r="D23" s="22"/>
      <c r="E23" s="22"/>
      <c r="F23" s="64"/>
    </row>
    <row r="24" spans="2:8" ht="12.85" customHeight="1">
      <c r="B24" s="9"/>
      <c r="C24" s="22"/>
      <c r="D24" s="22"/>
      <c r="E24" s="22"/>
      <c r="F24" s="64"/>
    </row>
    <row r="25" spans="2:8" ht="12.85" customHeight="1">
      <c r="B25" s="9"/>
      <c r="C25" s="22"/>
      <c r="D25" s="22"/>
      <c r="E25" s="22"/>
      <c r="F25" s="64"/>
    </row>
    <row r="26" spans="2:8" ht="12.85" customHeight="1">
      <c r="B26" s="11"/>
      <c r="C26" s="24"/>
      <c r="D26" s="24"/>
      <c r="E26" s="24"/>
      <c r="F26" s="65"/>
    </row>
    <row r="28" spans="2:8" ht="12.85" customHeight="1">
      <c r="B28" s="12" t="s">
        <v>89</v>
      </c>
    </row>
    <row r="29" spans="2:8" ht="12.85" customHeight="1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85" customHeight="1">
      <c r="B30" s="9" t="s">
        <v>62</v>
      </c>
      <c r="C30" s="22">
        <f>SUMIF(E51:E381,B30,C51:C381)</f>
        <v>0</v>
      </c>
      <c r="D30" s="32"/>
      <c r="E30" s="39">
        <f>SUM(統計!F5:F6)</f>
        <v>0</v>
      </c>
      <c r="F30" s="50">
        <f>C30-E30</f>
        <v>0</v>
      </c>
      <c r="G30" s="71"/>
      <c r="H30" s="56"/>
    </row>
    <row r="31" spans="2:8" ht="12.85" customHeight="1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85" customHeight="1">
      <c r="B32" s="8" t="s">
        <v>164</v>
      </c>
      <c r="C32" s="27"/>
      <c r="D32" s="21">
        <f t="shared" ref="D32:D47" si="0">SUMIF($E$51:$E$381,B32,$D$51:$D$381)</f>
        <v>0</v>
      </c>
      <c r="E32" s="41">
        <f>統計!F8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統計!F9</f>
        <v>0</v>
      </c>
      <c r="F33" s="68">
        <f t="shared" si="1"/>
        <v>0</v>
      </c>
      <c r="G33" s="71"/>
      <c r="H33" s="56"/>
    </row>
    <row r="34" spans="2:8" ht="12.85" customHeight="1">
      <c r="B34" s="8" t="s">
        <v>154</v>
      </c>
      <c r="C34" s="27"/>
      <c r="D34" s="21">
        <f t="shared" si="0"/>
        <v>0</v>
      </c>
      <c r="E34" s="41">
        <f>統計!F10</f>
        <v>0</v>
      </c>
      <c r="F34" s="68">
        <f t="shared" si="1"/>
        <v>0</v>
      </c>
      <c r="G34" s="71"/>
      <c r="H34" s="56"/>
    </row>
    <row r="35" spans="2:8" ht="12.85" customHeight="1">
      <c r="B35" s="8" t="s">
        <v>14</v>
      </c>
      <c r="C35" s="27"/>
      <c r="D35" s="21">
        <f t="shared" si="0"/>
        <v>0</v>
      </c>
      <c r="E35" s="41">
        <f>統計!F11</f>
        <v>0</v>
      </c>
      <c r="F35" s="68">
        <f t="shared" si="1"/>
        <v>0</v>
      </c>
      <c r="G35" s="71"/>
      <c r="H35" s="56"/>
    </row>
    <row r="36" spans="2:8" ht="12.85" customHeight="1">
      <c r="B36" s="8" t="s">
        <v>146</v>
      </c>
      <c r="C36" s="27"/>
      <c r="D36" s="21">
        <f t="shared" si="0"/>
        <v>0</v>
      </c>
      <c r="E36" s="41">
        <f>統計!F12</f>
        <v>0</v>
      </c>
      <c r="F36" s="68">
        <f t="shared" si="1"/>
        <v>0</v>
      </c>
      <c r="G36" s="71"/>
      <c r="H36" s="56"/>
    </row>
    <row r="37" spans="2:8" ht="12.85" customHeight="1">
      <c r="B37" s="8" t="s">
        <v>74</v>
      </c>
      <c r="C37" s="27"/>
      <c r="D37" s="21">
        <f t="shared" si="0"/>
        <v>0</v>
      </c>
      <c r="E37" s="41">
        <f>統計!F13</f>
        <v>0</v>
      </c>
      <c r="F37" s="68">
        <f t="shared" si="1"/>
        <v>0</v>
      </c>
      <c r="G37" s="71"/>
      <c r="H37" s="56"/>
    </row>
    <row r="38" spans="2:8" ht="12.85" customHeight="1">
      <c r="B38" s="8" t="s">
        <v>140</v>
      </c>
      <c r="C38" s="27"/>
      <c r="D38" s="21">
        <f t="shared" si="0"/>
        <v>0</v>
      </c>
      <c r="E38" s="41">
        <f>統計!F14</f>
        <v>0</v>
      </c>
      <c r="F38" s="68">
        <f t="shared" si="1"/>
        <v>0</v>
      </c>
      <c r="G38" s="71"/>
      <c r="H38" s="56"/>
    </row>
    <row r="39" spans="2:8" ht="12.85" customHeight="1">
      <c r="B39" s="8" t="s">
        <v>25</v>
      </c>
      <c r="C39" s="27"/>
      <c r="D39" s="21">
        <f t="shared" si="0"/>
        <v>0</v>
      </c>
      <c r="E39" s="41">
        <f>統計!F15</f>
        <v>0</v>
      </c>
      <c r="F39" s="68">
        <f t="shared" si="1"/>
        <v>0</v>
      </c>
      <c r="G39" s="71"/>
      <c r="H39" s="56"/>
    </row>
    <row r="40" spans="2:8" ht="12.85" customHeight="1">
      <c r="B40" s="8" t="s">
        <v>4</v>
      </c>
      <c r="C40" s="27"/>
      <c r="D40" s="21">
        <f t="shared" si="0"/>
        <v>0</v>
      </c>
      <c r="E40" s="41">
        <f>統計!F16</f>
        <v>0</v>
      </c>
      <c r="F40" s="68">
        <f t="shared" si="1"/>
        <v>0</v>
      </c>
      <c r="G40" s="71"/>
      <c r="H40" s="56"/>
    </row>
    <row r="41" spans="2:8" ht="12.85" customHeight="1">
      <c r="B41" s="8" t="s">
        <v>101</v>
      </c>
      <c r="C41" s="27"/>
      <c r="D41" s="21">
        <f t="shared" si="0"/>
        <v>0</v>
      </c>
      <c r="E41" s="41">
        <f>統計!F17</f>
        <v>0</v>
      </c>
      <c r="F41" s="68">
        <f t="shared" si="1"/>
        <v>0</v>
      </c>
      <c r="G41" s="71"/>
      <c r="H41" s="56"/>
    </row>
    <row r="42" spans="2:8" ht="12.85" customHeight="1">
      <c r="B42" s="8" t="s">
        <v>151</v>
      </c>
      <c r="C42" s="27"/>
      <c r="D42" s="21">
        <f t="shared" si="0"/>
        <v>0</v>
      </c>
      <c r="E42" s="41">
        <f>統計!F18</f>
        <v>0</v>
      </c>
      <c r="F42" s="68">
        <f t="shared" si="1"/>
        <v>0</v>
      </c>
      <c r="G42" s="71"/>
      <c r="H42" s="56"/>
    </row>
    <row r="43" spans="2:8" ht="12.85" customHeight="1">
      <c r="B43" s="8" t="s">
        <v>1</v>
      </c>
      <c r="C43" s="27"/>
      <c r="D43" s="21">
        <f t="shared" si="0"/>
        <v>0</v>
      </c>
      <c r="E43" s="41">
        <f>統計!F19</f>
        <v>0</v>
      </c>
      <c r="F43" s="68">
        <f t="shared" si="1"/>
        <v>0</v>
      </c>
      <c r="G43" s="71"/>
      <c r="H43" s="56"/>
    </row>
    <row r="44" spans="2:8" ht="12.85" customHeight="1">
      <c r="B44" s="8" t="s">
        <v>85</v>
      </c>
      <c r="C44" s="27"/>
      <c r="D44" s="21">
        <f t="shared" si="0"/>
        <v>0</v>
      </c>
      <c r="E44" s="41">
        <f>統計!F20</f>
        <v>0</v>
      </c>
      <c r="F44" s="68">
        <f t="shared" si="1"/>
        <v>0</v>
      </c>
      <c r="G44" s="71"/>
      <c r="H44" s="56"/>
    </row>
    <row r="45" spans="2:8" ht="12.85" customHeight="1">
      <c r="B45" s="8" t="s">
        <v>150</v>
      </c>
      <c r="C45" s="27"/>
      <c r="D45" s="21">
        <f t="shared" si="0"/>
        <v>0</v>
      </c>
      <c r="E45" s="41">
        <f>統計!F21</f>
        <v>0</v>
      </c>
      <c r="F45" s="68">
        <f t="shared" si="1"/>
        <v>0</v>
      </c>
      <c r="G45" s="71"/>
      <c r="H45" s="56"/>
    </row>
    <row r="46" spans="2:8" ht="12.85" customHeight="1">
      <c r="B46" s="8" t="s">
        <v>93</v>
      </c>
      <c r="C46" s="27"/>
      <c r="D46" s="21">
        <f t="shared" si="0"/>
        <v>0</v>
      </c>
      <c r="E46" s="41">
        <f>統計!F22</f>
        <v>0</v>
      </c>
      <c r="F46" s="68">
        <f t="shared" si="1"/>
        <v>0</v>
      </c>
      <c r="G46" s="71"/>
      <c r="H46" s="56"/>
    </row>
    <row r="47" spans="2:8" ht="12.85" customHeight="1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統計!F23</f>
        <v>0</v>
      </c>
      <c r="F47" s="69">
        <f t="shared" si="1"/>
        <v>0</v>
      </c>
      <c r="G47" s="71"/>
    </row>
    <row r="48" spans="2:8" ht="12.85" customHeight="1">
      <c r="C48" s="56"/>
      <c r="D48" s="56"/>
      <c r="E48" s="56"/>
    </row>
    <row r="49" spans="2:10" ht="12.85" customHeight="1">
      <c r="B49" s="12" t="s">
        <v>59</v>
      </c>
      <c r="C49" s="56"/>
      <c r="D49" s="56"/>
      <c r="E49" s="56"/>
    </row>
    <row r="50" spans="2:10" ht="12.85" customHeight="1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6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85" customHeight="1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85" customHeight="1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85" customHeight="1">
      <c r="B55" s="16"/>
      <c r="C55" s="30"/>
      <c r="D55" s="30"/>
      <c r="E55" s="17"/>
      <c r="F55" s="17"/>
      <c r="G55" s="17"/>
      <c r="H55" s="17"/>
      <c r="I55" s="17"/>
      <c r="J55" s="16"/>
    </row>
    <row r="56" spans="2:10" ht="12.85" customHeight="1">
      <c r="B56" s="16"/>
      <c r="C56" s="30"/>
      <c r="D56" s="30"/>
      <c r="E56" s="17"/>
      <c r="F56" s="17"/>
      <c r="G56" s="17"/>
      <c r="H56" s="17"/>
      <c r="I56" s="17"/>
      <c r="J56" s="57"/>
    </row>
    <row r="57" spans="2:10" ht="12.85" customHeight="1">
      <c r="B57" s="16"/>
      <c r="C57" s="30"/>
      <c r="D57" s="30"/>
      <c r="E57" s="17"/>
      <c r="F57" s="17"/>
      <c r="G57" s="17"/>
      <c r="H57" s="17"/>
      <c r="I57" s="17"/>
      <c r="J57" s="17"/>
    </row>
    <row r="58" spans="2:10" ht="12.85" customHeight="1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85" customHeight="1">
      <c r="B59" s="16"/>
      <c r="C59" s="30"/>
      <c r="D59" s="30"/>
      <c r="E59" s="17"/>
      <c r="F59" s="17"/>
      <c r="G59" s="17"/>
      <c r="H59" s="17"/>
      <c r="I59" s="17"/>
      <c r="J59" s="16"/>
    </row>
    <row r="60" spans="2:10" ht="12.85" customHeight="1">
      <c r="B60" s="16"/>
      <c r="C60" s="30"/>
      <c r="D60" s="30"/>
      <c r="E60" s="17"/>
      <c r="F60" s="17"/>
      <c r="G60" s="17"/>
      <c r="H60" s="17"/>
      <c r="I60" s="17"/>
      <c r="J60" s="17"/>
    </row>
    <row r="61" spans="2:10" ht="12.85" customHeight="1">
      <c r="B61" s="16"/>
      <c r="C61" s="30"/>
      <c r="D61" s="30"/>
      <c r="E61" s="17"/>
      <c r="F61" s="17"/>
      <c r="G61" s="17"/>
      <c r="H61" s="17"/>
      <c r="I61" s="17"/>
      <c r="J61" s="17"/>
    </row>
    <row r="62" spans="2:10" ht="12.85" customHeight="1">
      <c r="B62" s="16"/>
      <c r="C62" s="30"/>
      <c r="D62" s="30"/>
      <c r="E62" s="17"/>
      <c r="F62" s="17"/>
      <c r="G62" s="17"/>
      <c r="H62" s="17"/>
      <c r="I62" s="17"/>
      <c r="J62" s="16"/>
    </row>
    <row r="63" spans="2:10" ht="12.85" customHeight="1">
      <c r="B63" s="16"/>
      <c r="C63" s="30"/>
      <c r="D63" s="30"/>
      <c r="E63" s="17"/>
      <c r="F63" s="17"/>
      <c r="G63" s="17"/>
      <c r="H63" s="17"/>
      <c r="I63" s="17"/>
      <c r="J63" s="16"/>
    </row>
    <row r="64" spans="2:10" ht="12.85" customHeight="1">
      <c r="B64" s="16"/>
      <c r="C64" s="30"/>
      <c r="D64" s="30"/>
      <c r="E64" s="17"/>
      <c r="F64" s="17"/>
      <c r="G64" s="17"/>
      <c r="H64" s="17"/>
      <c r="I64" s="17"/>
      <c r="J64" s="16"/>
    </row>
    <row r="65" spans="2:10" ht="12.85" customHeight="1">
      <c r="B65" s="16"/>
      <c r="C65" s="30"/>
      <c r="D65" s="30"/>
      <c r="E65" s="17"/>
      <c r="F65" s="17"/>
      <c r="G65" s="17"/>
      <c r="H65" s="17"/>
      <c r="I65" s="17"/>
      <c r="J65" s="16"/>
    </row>
    <row r="66" spans="2:10" ht="12.85" customHeight="1">
      <c r="B66" s="16"/>
      <c r="C66" s="30"/>
      <c r="D66" s="30"/>
      <c r="E66" s="17"/>
      <c r="F66" s="17"/>
      <c r="G66" s="17"/>
      <c r="H66" s="17"/>
      <c r="I66" s="17"/>
      <c r="J66" s="16"/>
    </row>
    <row r="67" spans="2:10" ht="12.85" customHeight="1">
      <c r="B67" s="16"/>
      <c r="C67" s="30"/>
      <c r="D67" s="30"/>
      <c r="E67" s="17"/>
      <c r="F67" s="17"/>
      <c r="G67" s="17"/>
      <c r="H67" s="17"/>
      <c r="I67" s="17"/>
      <c r="J67" s="16"/>
    </row>
    <row r="68" spans="2:10" ht="12.85" customHeight="1">
      <c r="B68" s="16"/>
      <c r="C68" s="30"/>
      <c r="D68" s="30"/>
      <c r="E68" s="17"/>
      <c r="F68" s="17"/>
      <c r="G68" s="17"/>
      <c r="H68" s="17"/>
      <c r="I68" s="17"/>
      <c r="J68" s="16"/>
    </row>
    <row r="69" spans="2:10" ht="12.85" customHeight="1">
      <c r="B69" s="16"/>
      <c r="C69" s="30"/>
      <c r="D69" s="30"/>
      <c r="E69" s="17"/>
      <c r="F69" s="17"/>
      <c r="G69" s="17"/>
      <c r="H69" s="17"/>
      <c r="I69" s="17"/>
      <c r="J69" s="16"/>
    </row>
    <row r="70" spans="2:10" ht="12.85" customHeight="1">
      <c r="B70" s="16"/>
      <c r="C70" s="30"/>
      <c r="D70" s="30"/>
      <c r="E70" s="17"/>
      <c r="F70" s="17"/>
      <c r="G70" s="17"/>
      <c r="H70" s="17"/>
      <c r="I70" s="17"/>
      <c r="J70" s="16"/>
    </row>
    <row r="71" spans="2:10" ht="12.85" customHeight="1">
      <c r="B71" s="16"/>
      <c r="C71" s="30"/>
      <c r="D71" s="30"/>
      <c r="E71" s="17"/>
      <c r="F71" s="17"/>
      <c r="G71" s="17"/>
      <c r="H71" s="17"/>
      <c r="I71" s="17"/>
      <c r="J71" s="16"/>
    </row>
    <row r="72" spans="2:10" ht="12.85" customHeight="1">
      <c r="B72" s="16"/>
      <c r="C72" s="30"/>
      <c r="D72" s="30"/>
      <c r="E72" s="17"/>
      <c r="F72" s="17"/>
      <c r="G72" s="17"/>
      <c r="H72" s="17"/>
      <c r="I72" s="17"/>
      <c r="J72" s="16"/>
    </row>
    <row r="73" spans="2:10" ht="12.85" customHeight="1">
      <c r="B73" s="16"/>
      <c r="C73" s="30"/>
      <c r="D73" s="30"/>
      <c r="E73" s="17"/>
      <c r="F73" s="17"/>
      <c r="G73" s="17"/>
      <c r="H73" s="17"/>
      <c r="I73" s="17"/>
      <c r="J73" s="16"/>
    </row>
    <row r="74" spans="2:10" ht="12.85" customHeight="1">
      <c r="B74" s="16"/>
      <c r="C74" s="30"/>
      <c r="D74" s="30"/>
      <c r="E74" s="17"/>
      <c r="F74" s="17"/>
      <c r="G74" s="17"/>
      <c r="H74" s="17"/>
      <c r="I74" s="17"/>
      <c r="J74" s="16"/>
    </row>
    <row r="75" spans="2:10" ht="12.85" customHeight="1">
      <c r="B75" s="16"/>
      <c r="C75" s="30"/>
      <c r="D75" s="30"/>
      <c r="E75" s="17"/>
      <c r="F75" s="17"/>
      <c r="G75" s="17"/>
      <c r="H75" s="17"/>
      <c r="I75" s="17"/>
      <c r="J75" s="16"/>
    </row>
    <row r="76" spans="2:10" ht="12.85" customHeight="1">
      <c r="B76" s="16"/>
      <c r="C76" s="30"/>
      <c r="D76" s="30"/>
      <c r="E76" s="17"/>
      <c r="F76" s="17"/>
      <c r="G76" s="17"/>
      <c r="H76" s="17"/>
      <c r="I76" s="17"/>
      <c r="J76" s="16"/>
    </row>
    <row r="77" spans="2:10" ht="12.85" customHeight="1">
      <c r="B77" s="16"/>
      <c r="C77" s="30"/>
      <c r="D77" s="30"/>
      <c r="E77" s="17"/>
      <c r="F77" s="17"/>
      <c r="G77" s="17"/>
      <c r="H77" s="17"/>
      <c r="I77" s="17"/>
      <c r="J77" s="16"/>
    </row>
    <row r="78" spans="2:10" ht="12.85" customHeight="1">
      <c r="B78" s="16"/>
      <c r="C78" s="30"/>
      <c r="D78" s="30"/>
      <c r="E78" s="17"/>
      <c r="F78" s="17"/>
      <c r="G78" s="17"/>
      <c r="H78" s="17"/>
      <c r="I78" s="17"/>
      <c r="J78" s="16"/>
    </row>
    <row r="79" spans="2:10" ht="12.85" customHeight="1">
      <c r="B79" s="16"/>
      <c r="C79" s="30"/>
      <c r="D79" s="30"/>
      <c r="E79" s="17"/>
      <c r="F79" s="17"/>
      <c r="G79" s="17"/>
      <c r="H79" s="17"/>
      <c r="I79" s="17"/>
      <c r="J79" s="16"/>
    </row>
    <row r="80" spans="2:10" ht="12.85" customHeight="1">
      <c r="B80" s="16"/>
      <c r="C80" s="30"/>
      <c r="D80" s="30"/>
      <c r="E80" s="17"/>
      <c r="F80" s="17"/>
      <c r="G80" s="17"/>
      <c r="H80" s="17"/>
      <c r="I80" s="17"/>
      <c r="J80" s="16"/>
    </row>
    <row r="81" spans="2:10" ht="12.85" customHeight="1">
      <c r="B81" s="16"/>
      <c r="C81" s="30"/>
      <c r="D81" s="30"/>
      <c r="E81" s="17"/>
      <c r="F81" s="17"/>
      <c r="G81" s="17"/>
      <c r="H81" s="17"/>
      <c r="I81" s="17"/>
      <c r="J81" s="16"/>
    </row>
    <row r="82" spans="2:10" ht="12.85" customHeight="1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85" customHeight="1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85" customHeight="1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85" customHeight="1">
      <c r="B85" s="16"/>
      <c r="C85" s="30"/>
      <c r="D85" s="30"/>
      <c r="E85" s="17"/>
      <c r="F85" s="17"/>
      <c r="G85" s="17"/>
      <c r="H85" s="17"/>
      <c r="I85" s="17"/>
      <c r="J85" s="16"/>
    </row>
    <row r="86" spans="2:10" ht="12.85" customHeight="1">
      <c r="B86" s="16"/>
      <c r="C86" s="30"/>
      <c r="D86" s="30"/>
      <c r="E86" s="17"/>
      <c r="F86" s="17"/>
      <c r="G86" s="17"/>
      <c r="H86" s="17"/>
      <c r="I86" s="17"/>
      <c r="J86" s="16"/>
    </row>
    <row r="87" spans="2:10" ht="12.85" customHeight="1">
      <c r="B87" s="16"/>
      <c r="C87" s="30"/>
      <c r="D87" s="30"/>
      <c r="E87" s="17"/>
      <c r="F87" s="17"/>
      <c r="G87" s="17"/>
      <c r="H87" s="17"/>
      <c r="I87" s="17"/>
      <c r="J87" s="16"/>
    </row>
    <row r="88" spans="2:10" ht="12.85" customHeight="1">
      <c r="B88" s="16"/>
      <c r="C88" s="30"/>
      <c r="D88" s="30"/>
      <c r="E88" s="17"/>
      <c r="F88" s="17"/>
      <c r="G88" s="17"/>
      <c r="H88" s="17"/>
      <c r="I88" s="17"/>
      <c r="J88" s="16"/>
    </row>
    <row r="89" spans="2:10" ht="12.85" customHeight="1">
      <c r="B89" s="16"/>
      <c r="C89" s="30"/>
      <c r="D89" s="30"/>
      <c r="E89" s="17"/>
      <c r="F89" s="17"/>
      <c r="G89" s="17"/>
      <c r="H89" s="17"/>
      <c r="I89" s="17"/>
      <c r="J89" s="16"/>
    </row>
    <row r="90" spans="2:10" ht="12.85" customHeight="1">
      <c r="B90" s="16"/>
      <c r="C90" s="30"/>
      <c r="D90" s="30"/>
      <c r="E90" s="17"/>
      <c r="F90" s="17"/>
      <c r="G90" s="17"/>
      <c r="H90" s="17"/>
      <c r="I90" s="17"/>
      <c r="J90" s="16"/>
    </row>
    <row r="91" spans="2:10" ht="12.85" customHeight="1">
      <c r="B91" s="16"/>
      <c r="C91" s="30"/>
      <c r="D91" s="30"/>
      <c r="E91" s="17"/>
      <c r="F91" s="17"/>
      <c r="G91" s="17"/>
      <c r="H91" s="17"/>
      <c r="I91" s="17"/>
      <c r="J91" s="16"/>
    </row>
    <row r="92" spans="2:10" ht="12.85" customHeight="1">
      <c r="B92" s="16"/>
      <c r="C92" s="30"/>
      <c r="D92" s="30"/>
      <c r="E92" s="17"/>
      <c r="F92" s="17"/>
      <c r="G92" s="17"/>
      <c r="H92" s="17"/>
      <c r="I92" s="17"/>
      <c r="J92" s="16"/>
    </row>
    <row r="93" spans="2:10" ht="12.85" customHeight="1">
      <c r="B93" s="16"/>
      <c r="C93" s="30"/>
      <c r="D93" s="30"/>
      <c r="E93" s="17"/>
      <c r="F93" s="17"/>
      <c r="G93" s="17"/>
      <c r="H93" s="17"/>
      <c r="I93" s="17"/>
      <c r="J93" s="16"/>
    </row>
    <row r="94" spans="2:10" ht="12.85" customHeight="1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85" customHeight="1">
      <c r="B95" s="16"/>
      <c r="C95" s="30"/>
      <c r="D95" s="30"/>
      <c r="E95" s="17"/>
      <c r="F95" s="17"/>
      <c r="G95" s="17"/>
      <c r="H95" s="17"/>
      <c r="I95" s="17"/>
      <c r="J95" s="16"/>
    </row>
    <row r="96" spans="2:10" ht="12.85" customHeight="1">
      <c r="B96" s="16"/>
      <c r="C96" s="30"/>
      <c r="D96" s="30"/>
      <c r="E96" s="17"/>
      <c r="F96" s="17"/>
      <c r="G96" s="17"/>
      <c r="H96" s="17"/>
      <c r="I96" s="17"/>
      <c r="J96" s="16"/>
    </row>
    <row r="97" spans="2:10" ht="12.85" customHeight="1">
      <c r="B97" s="16"/>
      <c r="C97" s="30"/>
      <c r="D97" s="30"/>
      <c r="E97" s="17"/>
      <c r="F97" s="17"/>
      <c r="G97" s="17"/>
      <c r="H97" s="17"/>
      <c r="I97" s="17"/>
      <c r="J97" s="16"/>
    </row>
    <row r="98" spans="2:10" ht="12.85" customHeight="1">
      <c r="B98" s="16"/>
      <c r="C98" s="30"/>
      <c r="D98" s="30"/>
      <c r="E98" s="17"/>
      <c r="F98" s="17"/>
      <c r="G98" s="17"/>
      <c r="H98" s="17"/>
      <c r="I98" s="17"/>
      <c r="J98" s="16"/>
    </row>
    <row r="99" spans="2:10" ht="12.85" customHeight="1">
      <c r="B99" s="16"/>
      <c r="C99" s="30"/>
      <c r="D99" s="30"/>
      <c r="E99" s="17"/>
      <c r="F99" s="17"/>
      <c r="G99" s="17"/>
      <c r="H99" s="17"/>
      <c r="I99" s="17"/>
      <c r="J99" s="16"/>
    </row>
    <row r="100" spans="2:10" ht="12.85" customHeight="1">
      <c r="B100" s="16"/>
      <c r="C100" s="30"/>
      <c r="D100" s="30"/>
      <c r="E100" s="17"/>
      <c r="F100" s="17"/>
      <c r="G100" s="17"/>
      <c r="H100" s="17"/>
      <c r="I100" s="17"/>
      <c r="J100" s="17"/>
    </row>
    <row r="101" spans="2:10" ht="12.85" customHeight="1">
      <c r="B101" s="16"/>
      <c r="C101" s="30"/>
      <c r="D101" s="30"/>
      <c r="E101" s="17"/>
      <c r="F101" s="17"/>
      <c r="G101" s="17"/>
      <c r="H101" s="17"/>
      <c r="I101" s="17"/>
      <c r="J101" s="17"/>
    </row>
    <row r="102" spans="2:10" ht="12.85" customHeight="1">
      <c r="B102" s="16"/>
      <c r="C102" s="30"/>
      <c r="D102" s="30"/>
      <c r="E102" s="17"/>
      <c r="F102" s="17"/>
      <c r="G102" s="17"/>
      <c r="H102" s="17"/>
      <c r="I102" s="17"/>
      <c r="J102" s="17"/>
    </row>
    <row r="103" spans="2:10" ht="12.85" customHeight="1">
      <c r="B103" s="16"/>
      <c r="C103" s="30"/>
      <c r="D103" s="30"/>
      <c r="E103" s="17"/>
      <c r="F103" s="17"/>
      <c r="G103" s="17"/>
      <c r="H103" s="17"/>
      <c r="I103" s="17"/>
      <c r="J103" s="17"/>
    </row>
    <row r="104" spans="2:10" ht="12.85" customHeight="1">
      <c r="B104" s="16"/>
      <c r="C104" s="30"/>
      <c r="D104" s="30"/>
      <c r="E104" s="17"/>
      <c r="F104" s="17"/>
      <c r="G104" s="17"/>
      <c r="H104" s="17"/>
      <c r="I104" s="17"/>
      <c r="J104" s="17"/>
    </row>
    <row r="105" spans="2:10" ht="12.85" customHeight="1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85" customHeight="1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85" customHeight="1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85" customHeight="1">
      <c r="B108" s="16"/>
      <c r="C108" s="30"/>
      <c r="D108" s="30"/>
      <c r="E108" s="17"/>
      <c r="F108" s="17"/>
      <c r="G108" s="17"/>
      <c r="H108" s="17"/>
      <c r="I108" s="17"/>
      <c r="J108" s="17"/>
    </row>
    <row r="109" spans="2:10" ht="12.85" customHeight="1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85" customHeight="1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85" customHeight="1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85" customHeight="1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85" customHeight="1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85" customHeight="1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85" customHeight="1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85" customHeight="1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85" customHeight="1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85" customHeight="1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85" customHeight="1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85" customHeight="1">
      <c r="B120" s="16"/>
      <c r="C120" s="30"/>
      <c r="D120" s="30"/>
      <c r="E120" s="17"/>
      <c r="F120" s="17"/>
      <c r="G120" s="17"/>
      <c r="H120" s="17"/>
      <c r="I120" s="17"/>
      <c r="J120" s="16"/>
    </row>
    <row r="121" spans="2:10" ht="12.85" customHeight="1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85" customHeight="1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85" customHeight="1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85" customHeight="1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85" customHeight="1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85" customHeight="1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85" customHeight="1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85" customHeight="1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85" customHeight="1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85" customHeight="1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85" customHeight="1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85" customHeight="1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85" customHeight="1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85" customHeight="1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85" customHeight="1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85" customHeight="1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85" customHeight="1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85" customHeight="1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85" customHeight="1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85" customHeight="1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85" customHeight="1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85" customHeight="1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85" customHeight="1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85" customHeight="1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85" customHeight="1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85" customHeight="1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85" customHeight="1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85" customHeight="1">
      <c r="B148" s="16"/>
      <c r="C148" s="30"/>
      <c r="D148" s="30"/>
      <c r="E148" s="17"/>
      <c r="F148" s="17"/>
      <c r="G148" s="17"/>
      <c r="H148" s="17"/>
      <c r="I148" s="17"/>
      <c r="J148" s="17"/>
    </row>
    <row r="149" spans="2:10" ht="12.85" customHeight="1">
      <c r="B149" s="16"/>
      <c r="C149" s="30"/>
      <c r="D149" s="30"/>
      <c r="E149" s="17"/>
      <c r="F149" s="17"/>
      <c r="G149" s="17"/>
      <c r="H149" s="17"/>
      <c r="I149" s="17"/>
      <c r="J149" s="17"/>
    </row>
    <row r="150" spans="2:10" ht="12.85" customHeight="1">
      <c r="B150" s="16"/>
      <c r="C150" s="30"/>
      <c r="D150" s="30"/>
      <c r="E150" s="17"/>
      <c r="F150" s="17"/>
      <c r="G150" s="17"/>
      <c r="H150" s="17"/>
      <c r="I150" s="17"/>
      <c r="J150" s="17"/>
    </row>
    <row r="151" spans="2:10" ht="12.85" customHeight="1">
      <c r="B151" s="16"/>
      <c r="C151" s="30"/>
      <c r="D151" s="30"/>
      <c r="E151" s="17"/>
      <c r="F151" s="17"/>
      <c r="G151" s="17"/>
      <c r="H151" s="17"/>
      <c r="I151" s="17"/>
      <c r="J151" s="17"/>
    </row>
    <row r="152" spans="2:10" ht="12.85" customHeight="1">
      <c r="B152" s="16"/>
      <c r="C152" s="30"/>
      <c r="D152" s="30"/>
      <c r="E152" s="17"/>
      <c r="F152" s="17"/>
      <c r="G152" s="17"/>
      <c r="H152" s="17"/>
      <c r="I152" s="17"/>
      <c r="J152" s="17"/>
    </row>
    <row r="153" spans="2:10" ht="12.85" customHeight="1">
      <c r="B153" s="16"/>
      <c r="C153" s="30"/>
      <c r="D153" s="30"/>
      <c r="E153" s="17"/>
      <c r="F153" s="17"/>
      <c r="G153" s="17"/>
      <c r="H153" s="17"/>
      <c r="I153" s="17"/>
      <c r="J153" s="17"/>
    </row>
    <row r="154" spans="2:10" ht="12.85" customHeight="1">
      <c r="B154" s="17"/>
      <c r="C154" s="30"/>
      <c r="D154" s="30"/>
      <c r="E154" s="17"/>
      <c r="F154" s="17"/>
      <c r="G154" s="17"/>
      <c r="H154" s="17"/>
      <c r="I154" s="17"/>
      <c r="J154" s="17"/>
    </row>
    <row r="155" spans="2:10" ht="12.85" customHeight="1">
      <c r="B155" s="17"/>
      <c r="C155" s="30"/>
      <c r="D155" s="30"/>
      <c r="E155" s="17"/>
      <c r="F155" s="17"/>
      <c r="G155" s="17"/>
      <c r="H155" s="17"/>
      <c r="I155" s="17"/>
      <c r="J155" s="17"/>
    </row>
    <row r="156" spans="2:10" ht="12.85" customHeight="1">
      <c r="B156" s="17"/>
      <c r="C156" s="30"/>
      <c r="D156" s="30"/>
      <c r="E156" s="17"/>
      <c r="F156" s="17"/>
      <c r="G156" s="17"/>
      <c r="H156" s="17"/>
      <c r="I156" s="17"/>
      <c r="J156" s="17"/>
    </row>
    <row r="157" spans="2:10" ht="12.85" customHeight="1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85" customHeight="1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85" customHeight="1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85" customHeight="1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85" customHeight="1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85" customHeight="1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85" customHeight="1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85" customHeight="1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85" customHeight="1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85" customHeight="1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85" customHeight="1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85" customHeight="1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85" customHeight="1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85" customHeight="1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85" customHeight="1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85" customHeight="1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85" customHeight="1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85" customHeight="1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85" customHeight="1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85" customHeight="1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85" customHeight="1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85" customHeight="1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85" customHeight="1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85" customHeight="1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85" customHeight="1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85" customHeight="1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85" customHeight="1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85" customHeight="1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85" customHeight="1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85" customHeight="1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85" customHeight="1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85" customHeight="1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85" customHeight="1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85" customHeight="1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85" customHeight="1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85" customHeight="1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85" customHeight="1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85" customHeight="1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85" customHeight="1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85" customHeight="1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85" customHeight="1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85" customHeight="1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85" customHeight="1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85" customHeight="1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85" customHeight="1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85" customHeight="1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85" customHeight="1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85" customHeight="1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85" customHeight="1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85" customHeight="1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85" customHeight="1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85" customHeight="1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85" customHeight="1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85" customHeight="1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85" customHeight="1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85" customHeight="1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85" customHeight="1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85" customHeight="1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85" customHeight="1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85" customHeight="1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85" customHeight="1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85" customHeight="1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85" customHeight="1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85" customHeight="1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85" customHeight="1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85" customHeight="1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85" customHeight="1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85" customHeight="1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85" customHeight="1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85" customHeight="1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85" customHeight="1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85" customHeight="1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85" customHeight="1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85" customHeight="1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85" customHeight="1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85" customHeight="1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85" customHeight="1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85" customHeight="1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85" customHeight="1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85" customHeight="1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85" customHeight="1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85" customHeight="1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85" customHeight="1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85" customHeight="1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85" customHeight="1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85" customHeight="1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85" customHeight="1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85" customHeight="1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85" customHeight="1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85" customHeight="1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85" customHeight="1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85" customHeight="1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85" customHeight="1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85" customHeight="1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85" customHeight="1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85" customHeight="1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85" customHeight="1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85" customHeight="1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85" customHeight="1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85" customHeight="1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85" customHeight="1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85" customHeight="1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85" customHeight="1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85" customHeight="1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85" customHeight="1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85" customHeight="1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85" customHeight="1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85" customHeight="1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85" customHeight="1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85" customHeight="1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85" customHeight="1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85" customHeight="1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85" customHeight="1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85" customHeight="1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85" customHeight="1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85" customHeight="1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85" customHeight="1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85" customHeight="1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85" customHeight="1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85" customHeight="1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85" customHeight="1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85" customHeight="1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85" customHeight="1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85" customHeight="1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85" customHeight="1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85" customHeight="1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85" customHeight="1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85" customHeight="1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85" customHeight="1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85" customHeight="1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85" customHeight="1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85" customHeight="1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85" customHeight="1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85" customHeight="1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85" customHeight="1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85" customHeight="1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85" customHeight="1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85" customHeight="1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85" customHeight="1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85" customHeight="1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85" customHeight="1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85" customHeight="1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85" customHeight="1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85" customHeight="1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85" customHeight="1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85" customHeight="1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85" customHeight="1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85" customHeight="1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85" customHeight="1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85" customHeight="1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85" customHeight="1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85" customHeight="1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85" customHeight="1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85" customHeight="1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85" customHeight="1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85" customHeight="1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85" customHeight="1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85" customHeight="1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85" customHeight="1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85" customHeight="1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85" customHeight="1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85" customHeight="1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85" customHeight="1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85" customHeight="1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85" customHeight="1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85" customHeight="1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85" customHeight="1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85" customHeight="1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85" customHeight="1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85" customHeight="1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85" customHeight="1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85" customHeight="1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85" customHeight="1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85" customHeight="1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85" customHeight="1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85" customHeight="1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85" customHeight="1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85" customHeight="1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85" customHeight="1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85" customHeight="1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85" customHeight="1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85" customHeight="1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85" customHeight="1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85" customHeight="1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85" customHeight="1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85" customHeight="1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85" customHeight="1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85" customHeight="1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85" customHeight="1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85" customHeight="1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85" customHeight="1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85" customHeight="1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85" customHeight="1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85" customHeight="1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85" customHeight="1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85" customHeight="1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85" customHeight="1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85" customHeight="1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85" customHeight="1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85" customHeight="1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85" customHeight="1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85" customHeight="1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85" customHeight="1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85" customHeight="1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85" customHeight="1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85" customHeight="1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85" customHeight="1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85" customHeight="1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85" customHeight="1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85" customHeight="1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85" customHeight="1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85" customHeight="1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85" customHeight="1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85" customHeight="1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85" customHeight="1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85" customHeight="1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85" customHeight="1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85" customHeight="1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85" customHeight="1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85" customHeight="1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85" customHeight="1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85" customHeight="1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85" customHeight="1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85" customHeight="1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85" customHeight="1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/>
  <mergeCells count="1">
    <mergeCell ref="B1:C1"/>
  </mergeCells>
  <phoneticPr fontId="1" type="Hiragana"/>
  <dataValidations count="5">
    <dataValidation type="list" operator="equal" allowBlank="1" showDropDown="0" showInputMessage="0" showErrorMessage="0" sqref="E52 E126:E381 E119:E120 E117 E115 E112:E113 E107:E108 E102 E88 E81:E82 E67:E70 E62 E54:E57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121:E125 E118 E116 E114 E109:E111 E103:E106 E89:E101 E83:E87 E71:E80 E63:E66 E58:E61 E53 E51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workbookViewId="0">
      <selection activeCell="B1" sqref="B1:C1"/>
    </sheetView>
  </sheetViews>
  <sheetFormatPr baseColWidth="12" defaultRowHeight="12.85" customHeight="1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144</v>
      </c>
    </row>
    <row r="2" spans="2:6" ht="12.85" customHeight="1">
      <c r="B2" s="3"/>
    </row>
    <row r="3" spans="2:6" ht="12.85" customHeight="1">
      <c r="B3" s="4" t="s">
        <v>83</v>
      </c>
    </row>
    <row r="4" spans="2:6" ht="12.85" customHeight="1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2.85" customHeight="1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2.85" customHeight="1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'4月'!E6</f>
        <v>106070</v>
      </c>
    </row>
    <row r="7" spans="2:6" ht="12.85" customHeight="1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85" customHeight="1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'4月'!E7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85" customHeight="1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'4月'!E10</f>
        <v>100000</v>
      </c>
    </row>
    <row r="11" spans="2:6" ht="12.85" customHeight="1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85" customHeight="1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'4月'!E11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85" customHeight="1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'4月'!E14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'4月'!E15</f>
        <v>20000</v>
      </c>
    </row>
    <row r="17" spans="2:8" ht="12.85" customHeight="1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'4月'!E18</f>
        <v>0</v>
      </c>
    </row>
    <row r="19" spans="2:8" ht="12.85" customHeight="1">
      <c r="B19" s="9"/>
      <c r="C19" s="22"/>
      <c r="D19" s="22"/>
      <c r="E19" s="22"/>
      <c r="F19" s="64"/>
    </row>
    <row r="20" spans="2:8" ht="12.85" customHeight="1">
      <c r="B20" s="9"/>
      <c r="C20" s="22"/>
      <c r="D20" s="22"/>
      <c r="E20" s="22"/>
      <c r="F20" s="64"/>
    </row>
    <row r="21" spans="2:8" ht="12.85" customHeight="1">
      <c r="B21" s="9"/>
      <c r="C21" s="22"/>
      <c r="D21" s="22"/>
      <c r="E21" s="22"/>
      <c r="F21" s="64"/>
    </row>
    <row r="22" spans="2:8" ht="12.85" customHeight="1">
      <c r="B22" s="9"/>
      <c r="C22" s="22"/>
      <c r="D22" s="22"/>
      <c r="E22" s="22"/>
      <c r="F22" s="64"/>
    </row>
    <row r="23" spans="2:8" ht="12.85" customHeight="1">
      <c r="B23" s="9"/>
      <c r="C23" s="22"/>
      <c r="D23" s="22"/>
      <c r="E23" s="22"/>
      <c r="F23" s="64"/>
    </row>
    <row r="24" spans="2:8" ht="12.85" customHeight="1">
      <c r="B24" s="9"/>
      <c r="C24" s="22"/>
      <c r="D24" s="22"/>
      <c r="E24" s="22"/>
      <c r="F24" s="64"/>
    </row>
    <row r="25" spans="2:8" ht="12.85" customHeight="1">
      <c r="B25" s="9"/>
      <c r="C25" s="22"/>
      <c r="D25" s="22"/>
      <c r="E25" s="22"/>
      <c r="F25" s="64"/>
    </row>
    <row r="26" spans="2:8" ht="12.85" customHeight="1">
      <c r="B26" s="11"/>
      <c r="C26" s="24"/>
      <c r="D26" s="24"/>
      <c r="E26" s="24"/>
      <c r="F26" s="65"/>
    </row>
    <row r="28" spans="2:8" ht="12.85" customHeight="1">
      <c r="B28" s="12" t="s">
        <v>89</v>
      </c>
    </row>
    <row r="29" spans="2:8" ht="12.85" customHeight="1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85" customHeight="1">
      <c r="B30" s="9" t="s">
        <v>62</v>
      </c>
      <c r="C30" s="22">
        <f>SUMIF(E51:E381,B30,C51:C381)</f>
        <v>0</v>
      </c>
      <c r="D30" s="32"/>
      <c r="E30" s="39">
        <f>SUM(統計!G5:G6)</f>
        <v>0</v>
      </c>
      <c r="F30" s="50">
        <f>C30-E30</f>
        <v>0</v>
      </c>
      <c r="G30" s="71"/>
      <c r="H30" s="56"/>
    </row>
    <row r="31" spans="2:8" ht="12.85" customHeight="1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85" customHeight="1">
      <c r="B32" s="8" t="s">
        <v>164</v>
      </c>
      <c r="C32" s="27"/>
      <c r="D32" s="21">
        <f t="shared" ref="D32:D47" si="0">SUMIF($E$51:$E$381,B32,$D$51:$D$381)</f>
        <v>0</v>
      </c>
      <c r="E32" s="41">
        <f>統計!G8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統計!G9</f>
        <v>0</v>
      </c>
      <c r="F33" s="68">
        <f t="shared" si="1"/>
        <v>0</v>
      </c>
      <c r="G33" s="71"/>
      <c r="H33" s="56"/>
    </row>
    <row r="34" spans="2:8" ht="12.85" customHeight="1">
      <c r="B34" s="8" t="s">
        <v>154</v>
      </c>
      <c r="C34" s="27"/>
      <c r="D34" s="21">
        <f t="shared" si="0"/>
        <v>0</v>
      </c>
      <c r="E34" s="41">
        <f>統計!G10</f>
        <v>0</v>
      </c>
      <c r="F34" s="68">
        <f t="shared" si="1"/>
        <v>0</v>
      </c>
      <c r="G34" s="71"/>
      <c r="H34" s="56"/>
    </row>
    <row r="35" spans="2:8" ht="12.85" customHeight="1">
      <c r="B35" s="8" t="s">
        <v>14</v>
      </c>
      <c r="C35" s="27"/>
      <c r="D35" s="21">
        <f t="shared" si="0"/>
        <v>0</v>
      </c>
      <c r="E35" s="41">
        <f>統計!G11</f>
        <v>0</v>
      </c>
      <c r="F35" s="68">
        <f t="shared" si="1"/>
        <v>0</v>
      </c>
      <c r="G35" s="71"/>
      <c r="H35" s="56"/>
    </row>
    <row r="36" spans="2:8" ht="12.85" customHeight="1">
      <c r="B36" s="8" t="s">
        <v>146</v>
      </c>
      <c r="C36" s="27"/>
      <c r="D36" s="21">
        <f t="shared" si="0"/>
        <v>0</v>
      </c>
      <c r="E36" s="41">
        <f>統計!G12</f>
        <v>0</v>
      </c>
      <c r="F36" s="68">
        <f t="shared" si="1"/>
        <v>0</v>
      </c>
      <c r="G36" s="71"/>
      <c r="H36" s="56"/>
    </row>
    <row r="37" spans="2:8" ht="12.85" customHeight="1">
      <c r="B37" s="8" t="s">
        <v>74</v>
      </c>
      <c r="C37" s="27"/>
      <c r="D37" s="21">
        <f t="shared" si="0"/>
        <v>0</v>
      </c>
      <c r="E37" s="41">
        <f>統計!G13</f>
        <v>0</v>
      </c>
      <c r="F37" s="68">
        <f t="shared" si="1"/>
        <v>0</v>
      </c>
      <c r="G37" s="71"/>
      <c r="H37" s="56"/>
    </row>
    <row r="38" spans="2:8" ht="12.85" customHeight="1">
      <c r="B38" s="8" t="s">
        <v>140</v>
      </c>
      <c r="C38" s="27"/>
      <c r="D38" s="21">
        <f t="shared" si="0"/>
        <v>0</v>
      </c>
      <c r="E38" s="41">
        <f>統計!G14</f>
        <v>0</v>
      </c>
      <c r="F38" s="68">
        <f t="shared" si="1"/>
        <v>0</v>
      </c>
      <c r="G38" s="71"/>
      <c r="H38" s="56"/>
    </row>
    <row r="39" spans="2:8" ht="12.85" customHeight="1">
      <c r="B39" s="8" t="s">
        <v>25</v>
      </c>
      <c r="C39" s="27"/>
      <c r="D39" s="21">
        <f t="shared" si="0"/>
        <v>0</v>
      </c>
      <c r="E39" s="41">
        <f>統計!G15</f>
        <v>0</v>
      </c>
      <c r="F39" s="68">
        <f t="shared" si="1"/>
        <v>0</v>
      </c>
      <c r="G39" s="71"/>
      <c r="H39" s="56"/>
    </row>
    <row r="40" spans="2:8" ht="12.85" customHeight="1">
      <c r="B40" s="8" t="s">
        <v>4</v>
      </c>
      <c r="C40" s="27"/>
      <c r="D40" s="21">
        <f t="shared" si="0"/>
        <v>0</v>
      </c>
      <c r="E40" s="41">
        <f>統計!G16</f>
        <v>0</v>
      </c>
      <c r="F40" s="68">
        <f t="shared" si="1"/>
        <v>0</v>
      </c>
      <c r="G40" s="71"/>
      <c r="H40" s="56"/>
    </row>
    <row r="41" spans="2:8" ht="12.85" customHeight="1">
      <c r="B41" s="8" t="s">
        <v>101</v>
      </c>
      <c r="C41" s="27"/>
      <c r="D41" s="21">
        <f t="shared" si="0"/>
        <v>0</v>
      </c>
      <c r="E41" s="41">
        <f>統計!G17</f>
        <v>0</v>
      </c>
      <c r="F41" s="68">
        <f t="shared" si="1"/>
        <v>0</v>
      </c>
      <c r="G41" s="71"/>
      <c r="H41" s="56"/>
    </row>
    <row r="42" spans="2:8" ht="12.85" customHeight="1">
      <c r="B42" s="8" t="s">
        <v>151</v>
      </c>
      <c r="C42" s="27"/>
      <c r="D42" s="21">
        <f t="shared" si="0"/>
        <v>0</v>
      </c>
      <c r="E42" s="41">
        <f>統計!G18</f>
        <v>0</v>
      </c>
      <c r="F42" s="68">
        <f t="shared" si="1"/>
        <v>0</v>
      </c>
      <c r="G42" s="71"/>
      <c r="H42" s="56"/>
    </row>
    <row r="43" spans="2:8" ht="12.85" customHeight="1">
      <c r="B43" s="8" t="s">
        <v>1</v>
      </c>
      <c r="C43" s="27"/>
      <c r="D43" s="21">
        <f t="shared" si="0"/>
        <v>0</v>
      </c>
      <c r="E43" s="41">
        <f>統計!G19</f>
        <v>0</v>
      </c>
      <c r="F43" s="68">
        <f t="shared" si="1"/>
        <v>0</v>
      </c>
      <c r="G43" s="71"/>
      <c r="H43" s="56"/>
    </row>
    <row r="44" spans="2:8" ht="12.85" customHeight="1">
      <c r="B44" s="8" t="s">
        <v>85</v>
      </c>
      <c r="C44" s="27"/>
      <c r="D44" s="21">
        <f t="shared" si="0"/>
        <v>0</v>
      </c>
      <c r="E44" s="41">
        <f>統計!G20</f>
        <v>0</v>
      </c>
      <c r="F44" s="68">
        <f t="shared" si="1"/>
        <v>0</v>
      </c>
      <c r="G44" s="71"/>
      <c r="H44" s="56"/>
    </row>
    <row r="45" spans="2:8" ht="12.85" customHeight="1">
      <c r="B45" s="8" t="s">
        <v>150</v>
      </c>
      <c r="C45" s="27"/>
      <c r="D45" s="21">
        <f t="shared" si="0"/>
        <v>0</v>
      </c>
      <c r="E45" s="41">
        <f>統計!G21</f>
        <v>0</v>
      </c>
      <c r="F45" s="68">
        <f t="shared" si="1"/>
        <v>0</v>
      </c>
      <c r="G45" s="71"/>
      <c r="H45" s="56"/>
    </row>
    <row r="46" spans="2:8" ht="12.85" customHeight="1">
      <c r="B46" s="8" t="s">
        <v>93</v>
      </c>
      <c r="C46" s="27"/>
      <c r="D46" s="21">
        <f t="shared" si="0"/>
        <v>0</v>
      </c>
      <c r="E46" s="41">
        <f>統計!G22</f>
        <v>0</v>
      </c>
      <c r="F46" s="68">
        <f t="shared" si="1"/>
        <v>0</v>
      </c>
      <c r="G46" s="71"/>
      <c r="H46" s="56"/>
    </row>
    <row r="47" spans="2:8" ht="12.85" customHeight="1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統計!G23</f>
        <v>0</v>
      </c>
      <c r="F47" s="69">
        <f t="shared" si="1"/>
        <v>0</v>
      </c>
      <c r="G47" s="71"/>
    </row>
    <row r="48" spans="2:8" ht="12.85" customHeight="1">
      <c r="C48" s="56"/>
      <c r="D48" s="56"/>
      <c r="E48" s="56"/>
    </row>
    <row r="49" spans="2:10" ht="12.85" customHeight="1">
      <c r="B49" s="12" t="s">
        <v>59</v>
      </c>
      <c r="C49" s="56"/>
      <c r="D49" s="56"/>
      <c r="E49" s="56"/>
    </row>
    <row r="50" spans="2:10" ht="12.85" customHeight="1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7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85" customHeight="1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85" customHeight="1">
      <c r="B54" s="16"/>
      <c r="C54" s="30"/>
      <c r="D54" s="30"/>
      <c r="E54" s="17"/>
      <c r="F54" s="17"/>
      <c r="G54" s="17"/>
      <c r="H54" s="17"/>
      <c r="I54" s="17"/>
      <c r="J54" s="17"/>
    </row>
    <row r="55" spans="2:10" ht="12.85" customHeight="1">
      <c r="B55" s="16"/>
      <c r="C55" s="30"/>
      <c r="D55" s="30"/>
      <c r="E55" s="17"/>
      <c r="F55" s="17"/>
      <c r="G55" s="17"/>
      <c r="H55" s="17"/>
      <c r="I55" s="17"/>
      <c r="J55" s="17"/>
    </row>
    <row r="56" spans="2:10" ht="12.85" customHeight="1">
      <c r="B56" s="16"/>
      <c r="C56" s="30"/>
      <c r="D56" s="30"/>
      <c r="E56" s="17"/>
      <c r="F56" s="17"/>
      <c r="G56" s="17"/>
      <c r="H56" s="17"/>
      <c r="I56" s="17"/>
      <c r="J56" s="16"/>
    </row>
    <row r="57" spans="2:10" ht="12.85" customHeight="1">
      <c r="B57" s="16"/>
      <c r="C57" s="30"/>
      <c r="D57" s="30"/>
      <c r="E57" s="17"/>
      <c r="F57" s="17"/>
      <c r="G57" s="17"/>
      <c r="H57" s="17"/>
      <c r="I57" s="17"/>
      <c r="J57" s="16"/>
    </row>
    <row r="58" spans="2:10" ht="12.85" customHeight="1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85" customHeight="1">
      <c r="B59" s="16"/>
      <c r="C59" s="30"/>
      <c r="D59" s="30"/>
      <c r="E59" s="17"/>
      <c r="F59" s="17"/>
      <c r="G59" s="17"/>
      <c r="H59" s="17"/>
      <c r="I59" s="17"/>
      <c r="J59" s="16"/>
    </row>
    <row r="60" spans="2:10" ht="12.85" customHeight="1">
      <c r="B60" s="16"/>
      <c r="C60" s="30"/>
      <c r="D60" s="30"/>
      <c r="E60" s="17"/>
      <c r="F60" s="17"/>
      <c r="G60" s="17"/>
      <c r="H60" s="17"/>
      <c r="I60" s="17"/>
      <c r="J60" s="17"/>
    </row>
    <row r="61" spans="2:10" ht="12.85" customHeight="1">
      <c r="B61" s="16"/>
      <c r="C61" s="30"/>
      <c r="D61" s="30"/>
      <c r="E61" s="17"/>
      <c r="F61" s="17"/>
      <c r="G61" s="17"/>
      <c r="H61" s="17"/>
      <c r="I61" s="17"/>
      <c r="J61" s="17"/>
    </row>
    <row r="62" spans="2:10" ht="12.85" customHeight="1">
      <c r="B62" s="16"/>
      <c r="C62" s="30"/>
      <c r="D62" s="30"/>
      <c r="E62" s="17"/>
      <c r="F62" s="17"/>
      <c r="G62" s="17"/>
      <c r="H62" s="17"/>
      <c r="I62" s="17"/>
      <c r="J62" s="17"/>
    </row>
    <row r="63" spans="2:10" ht="12.85" customHeight="1">
      <c r="B63" s="16"/>
      <c r="C63" s="30"/>
      <c r="D63" s="30"/>
      <c r="E63" s="17"/>
      <c r="F63" s="17"/>
      <c r="G63" s="17"/>
      <c r="H63" s="17"/>
      <c r="I63" s="17"/>
      <c r="J63" s="17"/>
    </row>
    <row r="64" spans="2:10" ht="12.85" customHeight="1">
      <c r="B64" s="16"/>
      <c r="C64" s="30"/>
      <c r="D64" s="30"/>
      <c r="E64" s="17"/>
      <c r="F64" s="17"/>
      <c r="G64" s="17"/>
      <c r="H64" s="17"/>
      <c r="I64" s="17"/>
      <c r="J64" s="17"/>
    </row>
    <row r="65" spans="2:10" ht="12.85" customHeight="1">
      <c r="B65" s="16"/>
      <c r="C65" s="30"/>
      <c r="D65" s="30"/>
      <c r="E65" s="17"/>
      <c r="F65" s="17"/>
      <c r="G65" s="17"/>
      <c r="H65" s="17"/>
      <c r="I65" s="17"/>
      <c r="J65" s="17"/>
    </row>
    <row r="66" spans="2:10" ht="12.85" customHeight="1">
      <c r="B66" s="16"/>
      <c r="C66" s="30"/>
      <c r="D66" s="30"/>
      <c r="E66" s="17"/>
      <c r="F66" s="17"/>
      <c r="G66" s="17"/>
      <c r="H66" s="17"/>
      <c r="I66" s="17"/>
      <c r="J66" s="16"/>
    </row>
    <row r="67" spans="2:10" ht="12.85" customHeight="1">
      <c r="B67" s="16"/>
      <c r="C67" s="30"/>
      <c r="D67" s="30"/>
      <c r="E67" s="17"/>
      <c r="F67" s="17"/>
      <c r="G67" s="17"/>
      <c r="H67" s="17"/>
      <c r="I67" s="17"/>
      <c r="J67" s="16"/>
    </row>
    <row r="68" spans="2:10" ht="12.85" customHeight="1">
      <c r="B68" s="16"/>
      <c r="C68" s="30"/>
      <c r="D68" s="30"/>
      <c r="E68" s="17"/>
      <c r="F68" s="17"/>
      <c r="G68" s="17"/>
      <c r="H68" s="17"/>
      <c r="I68" s="17"/>
      <c r="J68" s="16"/>
    </row>
    <row r="69" spans="2:10" ht="12.85" customHeight="1">
      <c r="B69" s="16"/>
      <c r="C69" s="30"/>
      <c r="D69" s="30"/>
      <c r="E69" s="17"/>
      <c r="F69" s="17"/>
      <c r="G69" s="17"/>
      <c r="H69" s="17"/>
      <c r="I69" s="17"/>
      <c r="J69" s="16"/>
    </row>
    <row r="70" spans="2:10" ht="12.85" customHeight="1">
      <c r="B70" s="16"/>
      <c r="C70" s="30"/>
      <c r="D70" s="30"/>
      <c r="E70" s="17"/>
      <c r="F70" s="17"/>
      <c r="G70" s="17"/>
      <c r="H70" s="17"/>
      <c r="I70" s="17"/>
      <c r="J70" s="16"/>
    </row>
    <row r="71" spans="2:10" ht="12.85" customHeight="1">
      <c r="B71" s="16"/>
      <c r="C71" s="30"/>
      <c r="D71" s="30"/>
      <c r="E71" s="17"/>
      <c r="F71" s="17"/>
      <c r="G71" s="17"/>
      <c r="H71" s="17"/>
      <c r="I71" s="17"/>
      <c r="J71" s="16"/>
    </row>
    <row r="72" spans="2:10" ht="12.85" customHeight="1">
      <c r="B72" s="16"/>
      <c r="C72" s="30"/>
      <c r="D72" s="30"/>
      <c r="E72" s="17"/>
      <c r="F72" s="17"/>
      <c r="G72" s="17"/>
      <c r="H72" s="17"/>
      <c r="I72" s="17"/>
      <c r="J72" s="16"/>
    </row>
    <row r="73" spans="2:10" ht="12.85" customHeight="1">
      <c r="B73" s="16"/>
      <c r="C73" s="30"/>
      <c r="D73" s="30"/>
      <c r="E73" s="17"/>
      <c r="F73" s="17"/>
      <c r="G73" s="17"/>
      <c r="H73" s="17"/>
      <c r="I73" s="17"/>
      <c r="J73" s="16"/>
    </row>
    <row r="74" spans="2:10" ht="12.85" customHeight="1">
      <c r="B74" s="16"/>
      <c r="C74" s="30"/>
      <c r="D74" s="30"/>
      <c r="E74" s="17"/>
      <c r="F74" s="17"/>
      <c r="G74" s="17"/>
      <c r="H74" s="17"/>
      <c r="I74" s="17"/>
      <c r="J74" s="16"/>
    </row>
    <row r="75" spans="2:10" ht="12.85" customHeight="1">
      <c r="B75" s="16"/>
      <c r="C75" s="30"/>
      <c r="D75" s="30"/>
      <c r="E75" s="17"/>
      <c r="F75" s="17"/>
      <c r="G75" s="17"/>
      <c r="H75" s="17"/>
      <c r="I75" s="17"/>
      <c r="J75" s="16"/>
    </row>
    <row r="76" spans="2:10" ht="12.85" customHeight="1">
      <c r="B76" s="16"/>
      <c r="C76" s="30"/>
      <c r="D76" s="30"/>
      <c r="E76" s="17"/>
      <c r="F76" s="17"/>
      <c r="G76" s="17"/>
      <c r="H76" s="17"/>
      <c r="I76" s="17"/>
      <c r="J76" s="16"/>
    </row>
    <row r="77" spans="2:10" ht="12.85" customHeight="1">
      <c r="B77" s="16"/>
      <c r="C77" s="30"/>
      <c r="D77" s="30"/>
      <c r="E77" s="17"/>
      <c r="F77" s="17"/>
      <c r="G77" s="17"/>
      <c r="H77" s="17"/>
      <c r="I77" s="17"/>
      <c r="J77" s="16"/>
    </row>
    <row r="78" spans="2:10" ht="12.85" customHeight="1">
      <c r="B78" s="16"/>
      <c r="C78" s="30"/>
      <c r="D78" s="30"/>
      <c r="E78" s="17"/>
      <c r="F78" s="17"/>
      <c r="G78" s="17"/>
      <c r="H78" s="17"/>
      <c r="I78" s="17"/>
      <c r="J78" s="16"/>
    </row>
    <row r="79" spans="2:10" ht="12.85" customHeight="1">
      <c r="B79" s="16"/>
      <c r="C79" s="30"/>
      <c r="D79" s="30"/>
      <c r="E79" s="17"/>
      <c r="F79" s="17"/>
      <c r="G79" s="17"/>
      <c r="H79" s="17"/>
      <c r="I79" s="17"/>
      <c r="J79" s="16"/>
    </row>
    <row r="80" spans="2:10" ht="12.85" customHeight="1">
      <c r="B80" s="16"/>
      <c r="C80" s="30"/>
      <c r="D80" s="30"/>
      <c r="E80" s="17"/>
      <c r="F80" s="17"/>
      <c r="G80" s="17"/>
      <c r="H80" s="17"/>
      <c r="I80" s="17"/>
      <c r="J80" s="16"/>
    </row>
    <row r="81" spans="2:10" ht="12.85" customHeight="1">
      <c r="B81" s="16"/>
      <c r="C81" s="30"/>
      <c r="D81" s="30"/>
      <c r="E81" s="17"/>
      <c r="F81" s="17"/>
      <c r="G81" s="17"/>
      <c r="H81" s="17"/>
      <c r="I81" s="17"/>
      <c r="J81" s="16"/>
    </row>
    <row r="82" spans="2:10" ht="12.85" customHeight="1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85" customHeight="1">
      <c r="B83" s="16"/>
      <c r="C83" s="30"/>
      <c r="D83" s="30"/>
      <c r="E83" s="17"/>
      <c r="F83" s="17"/>
      <c r="G83" s="17"/>
      <c r="H83" s="17"/>
      <c r="I83" s="17"/>
      <c r="J83" s="57"/>
    </row>
    <row r="84" spans="2:10" ht="12.85" customHeight="1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85" customHeight="1">
      <c r="B85" s="16"/>
      <c r="C85" s="30"/>
      <c r="D85" s="30"/>
      <c r="E85" s="17"/>
      <c r="F85" s="17"/>
      <c r="G85" s="17"/>
      <c r="H85" s="17"/>
      <c r="I85" s="17"/>
      <c r="J85" s="16"/>
    </row>
    <row r="86" spans="2:10" ht="12.85" customHeight="1">
      <c r="B86" s="16"/>
      <c r="C86" s="30"/>
      <c r="D86" s="30"/>
      <c r="E86" s="17"/>
      <c r="F86" s="17"/>
      <c r="G86" s="17"/>
      <c r="H86" s="17"/>
      <c r="I86" s="17"/>
      <c r="J86" s="16"/>
    </row>
    <row r="87" spans="2:10" ht="12.85" customHeight="1">
      <c r="B87" s="16"/>
      <c r="C87" s="30"/>
      <c r="D87" s="30"/>
      <c r="E87" s="17"/>
      <c r="F87" s="17"/>
      <c r="G87" s="17"/>
      <c r="H87" s="17"/>
      <c r="I87" s="17"/>
      <c r="J87" s="17"/>
    </row>
    <row r="88" spans="2:10" ht="12.85" customHeight="1">
      <c r="B88" s="16"/>
      <c r="C88" s="30"/>
      <c r="D88" s="30"/>
      <c r="E88" s="17"/>
      <c r="F88" s="17"/>
      <c r="G88" s="17"/>
      <c r="H88" s="17"/>
      <c r="I88" s="17"/>
      <c r="J88" s="16"/>
    </row>
    <row r="89" spans="2:10" ht="12.85" customHeight="1">
      <c r="B89" s="16"/>
      <c r="C89" s="30"/>
      <c r="D89" s="30"/>
      <c r="E89" s="17"/>
      <c r="F89" s="17"/>
      <c r="G89" s="17"/>
      <c r="H89" s="17"/>
      <c r="I89" s="17"/>
      <c r="J89" s="16"/>
    </row>
    <row r="90" spans="2:10" ht="12.85" customHeight="1">
      <c r="B90" s="16"/>
      <c r="C90" s="30"/>
      <c r="D90" s="30"/>
      <c r="E90" s="17"/>
      <c r="F90" s="17"/>
      <c r="G90" s="17"/>
      <c r="H90" s="17"/>
      <c r="I90" s="17"/>
      <c r="J90" s="16"/>
    </row>
    <row r="91" spans="2:10" ht="12.85" customHeight="1">
      <c r="B91" s="16"/>
      <c r="C91" s="30"/>
      <c r="D91" s="30"/>
      <c r="E91" s="17"/>
      <c r="F91" s="17"/>
      <c r="G91" s="17"/>
      <c r="H91" s="17"/>
      <c r="I91" s="17"/>
      <c r="J91" s="16"/>
    </row>
    <row r="92" spans="2:10" ht="12.85" customHeight="1">
      <c r="B92" s="16"/>
      <c r="C92" s="30"/>
      <c r="D92" s="30"/>
      <c r="E92" s="17"/>
      <c r="F92" s="17"/>
      <c r="G92" s="17"/>
      <c r="H92" s="17"/>
      <c r="I92" s="17"/>
      <c r="J92" s="16"/>
    </row>
    <row r="93" spans="2:10" ht="12.85" customHeight="1">
      <c r="B93" s="16"/>
      <c r="C93" s="30"/>
      <c r="D93" s="30"/>
      <c r="E93" s="17"/>
      <c r="F93" s="17"/>
      <c r="G93" s="17"/>
      <c r="H93" s="17"/>
      <c r="I93" s="17"/>
      <c r="J93" s="16"/>
    </row>
    <row r="94" spans="2:10" ht="12.85" customHeight="1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85" customHeight="1">
      <c r="B95" s="16"/>
      <c r="C95" s="30"/>
      <c r="D95" s="30"/>
      <c r="E95" s="17"/>
      <c r="F95" s="17"/>
      <c r="G95" s="17"/>
      <c r="H95" s="17"/>
      <c r="I95" s="17"/>
      <c r="J95" s="17"/>
    </row>
    <row r="96" spans="2:10" ht="12.85" customHeight="1">
      <c r="B96" s="16"/>
      <c r="C96" s="30"/>
      <c r="D96" s="30"/>
      <c r="E96" s="17"/>
      <c r="F96" s="17"/>
      <c r="G96" s="17"/>
      <c r="H96" s="17"/>
      <c r="I96" s="17"/>
      <c r="J96" s="16"/>
    </row>
    <row r="97" spans="2:10" ht="12.85" customHeight="1">
      <c r="B97" s="16"/>
      <c r="C97" s="30"/>
      <c r="D97" s="30"/>
      <c r="E97" s="17"/>
      <c r="F97" s="17"/>
      <c r="G97" s="17"/>
      <c r="H97" s="17"/>
      <c r="I97" s="17"/>
      <c r="J97" s="16"/>
    </row>
    <row r="98" spans="2:10" ht="12.85" customHeight="1">
      <c r="B98" s="16"/>
      <c r="C98" s="30"/>
      <c r="D98" s="30"/>
      <c r="E98" s="17"/>
      <c r="F98" s="17"/>
      <c r="G98" s="17"/>
      <c r="H98" s="17"/>
      <c r="I98" s="17"/>
      <c r="J98" s="16"/>
    </row>
    <row r="99" spans="2:10" ht="12.85" customHeight="1">
      <c r="B99" s="16"/>
      <c r="C99" s="30"/>
      <c r="D99" s="30"/>
      <c r="E99" s="17"/>
      <c r="F99" s="17"/>
      <c r="G99" s="17"/>
      <c r="H99" s="17"/>
      <c r="I99" s="17"/>
      <c r="J99" s="16"/>
    </row>
    <row r="100" spans="2:10" ht="12.85" customHeight="1">
      <c r="B100" s="16"/>
      <c r="C100" s="30"/>
      <c r="D100" s="30"/>
      <c r="E100" s="17"/>
      <c r="F100" s="17"/>
      <c r="G100" s="17"/>
      <c r="H100" s="17"/>
      <c r="I100" s="17"/>
      <c r="J100" s="16"/>
    </row>
    <row r="101" spans="2:10" ht="12.85" customHeight="1">
      <c r="B101" s="16"/>
      <c r="C101" s="30"/>
      <c r="D101" s="30"/>
      <c r="E101" s="17"/>
      <c r="F101" s="17"/>
      <c r="G101" s="17"/>
      <c r="H101" s="17"/>
      <c r="I101" s="17"/>
      <c r="J101" s="16"/>
    </row>
    <row r="102" spans="2:10" ht="12.85" customHeight="1">
      <c r="B102" s="16"/>
      <c r="C102" s="30"/>
      <c r="D102" s="30"/>
      <c r="E102" s="17"/>
      <c r="F102" s="17"/>
      <c r="G102" s="17"/>
      <c r="H102" s="17"/>
      <c r="I102" s="17"/>
      <c r="J102" s="16"/>
    </row>
    <row r="103" spans="2:10" ht="12.85" customHeight="1">
      <c r="B103" s="16"/>
      <c r="C103" s="30"/>
      <c r="D103" s="30"/>
      <c r="E103" s="17"/>
      <c r="F103" s="17"/>
      <c r="G103" s="17"/>
      <c r="H103" s="17"/>
      <c r="I103" s="17"/>
      <c r="J103" s="16"/>
    </row>
    <row r="104" spans="2:10" ht="12.85" customHeight="1">
      <c r="B104" s="16"/>
      <c r="C104" s="30"/>
      <c r="D104" s="30"/>
      <c r="E104" s="17"/>
      <c r="F104" s="17"/>
      <c r="G104" s="17"/>
      <c r="H104" s="17"/>
      <c r="I104" s="17"/>
      <c r="J104" s="16"/>
    </row>
    <row r="105" spans="2:10" ht="12.85" customHeight="1">
      <c r="B105" s="16"/>
      <c r="C105" s="30"/>
      <c r="D105" s="30"/>
      <c r="E105" s="17"/>
      <c r="F105" s="17"/>
      <c r="G105" s="17"/>
      <c r="H105" s="17"/>
      <c r="I105" s="17"/>
      <c r="J105" s="16"/>
    </row>
    <row r="106" spans="2:10" ht="12.85" customHeight="1">
      <c r="B106" s="16"/>
      <c r="C106" s="30"/>
      <c r="D106" s="30"/>
      <c r="E106" s="17"/>
      <c r="F106" s="17"/>
      <c r="G106" s="17"/>
      <c r="H106" s="17"/>
      <c r="I106" s="17"/>
      <c r="J106" s="16"/>
    </row>
    <row r="107" spans="2:10" ht="12.85" customHeight="1">
      <c r="B107" s="16"/>
      <c r="C107" s="30"/>
      <c r="D107" s="30"/>
      <c r="E107" s="17"/>
      <c r="F107" s="17"/>
      <c r="G107" s="17"/>
      <c r="H107" s="17"/>
      <c r="I107" s="17"/>
      <c r="J107" s="16"/>
    </row>
    <row r="108" spans="2:10" ht="12.85" customHeight="1">
      <c r="B108" s="16"/>
      <c r="C108" s="30"/>
      <c r="D108" s="30"/>
      <c r="E108" s="17"/>
      <c r="F108" s="17"/>
      <c r="G108" s="17"/>
      <c r="H108" s="17"/>
      <c r="I108" s="17"/>
      <c r="J108" s="16"/>
    </row>
    <row r="109" spans="2:10" ht="12.85" customHeight="1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85" customHeight="1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85" customHeight="1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85" customHeight="1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85" customHeight="1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85" customHeight="1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85" customHeight="1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85" customHeight="1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85" customHeight="1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85" customHeight="1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85" customHeight="1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85" customHeight="1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85" customHeight="1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85" customHeight="1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85" customHeight="1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85" customHeight="1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85" customHeight="1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85" customHeight="1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85" customHeight="1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85" customHeight="1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85" customHeight="1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85" customHeight="1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85" customHeight="1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85" customHeight="1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85" customHeight="1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85" customHeight="1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85" customHeight="1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85" customHeight="1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85" customHeight="1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85" customHeight="1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85" customHeight="1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85" customHeight="1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85" customHeight="1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85" customHeight="1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85" customHeight="1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85" customHeight="1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85" customHeight="1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85" customHeight="1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85" customHeight="1">
      <c r="B147" s="17"/>
      <c r="C147" s="30"/>
      <c r="D147" s="30"/>
      <c r="E147" s="17"/>
      <c r="F147" s="17"/>
      <c r="G147" s="17"/>
      <c r="H147" s="17"/>
      <c r="I147" s="17"/>
      <c r="J147" s="17"/>
    </row>
    <row r="148" spans="2:10" ht="12.85" customHeight="1">
      <c r="B148" s="17"/>
      <c r="C148" s="30"/>
      <c r="D148" s="30"/>
      <c r="E148" s="17"/>
      <c r="F148" s="17"/>
      <c r="G148" s="17"/>
      <c r="H148" s="17"/>
      <c r="I148" s="17"/>
      <c r="J148" s="17"/>
    </row>
    <row r="149" spans="2:10" ht="12.85" customHeight="1">
      <c r="B149" s="17"/>
      <c r="C149" s="30"/>
      <c r="D149" s="30"/>
      <c r="E149" s="17"/>
      <c r="F149" s="17"/>
      <c r="G149" s="17"/>
      <c r="H149" s="17"/>
      <c r="I149" s="17"/>
      <c r="J149" s="17"/>
    </row>
    <row r="150" spans="2:10" ht="12.85" customHeight="1">
      <c r="B150" s="17"/>
      <c r="C150" s="30"/>
      <c r="D150" s="30"/>
      <c r="E150" s="17"/>
      <c r="F150" s="17"/>
      <c r="G150" s="17"/>
      <c r="H150" s="17"/>
      <c r="I150" s="17"/>
      <c r="J150" s="17"/>
    </row>
    <row r="151" spans="2:10" ht="12.85" customHeight="1">
      <c r="B151" s="17"/>
      <c r="C151" s="30"/>
      <c r="D151" s="30"/>
      <c r="E151" s="17"/>
      <c r="F151" s="17"/>
      <c r="G151" s="17"/>
      <c r="H151" s="17"/>
      <c r="I151" s="17"/>
      <c r="J151" s="17"/>
    </row>
    <row r="152" spans="2:10" ht="12.85" customHeight="1">
      <c r="B152" s="17"/>
      <c r="C152" s="30"/>
      <c r="D152" s="30"/>
      <c r="E152" s="17"/>
      <c r="F152" s="17"/>
      <c r="G152" s="17"/>
      <c r="H152" s="17"/>
      <c r="I152" s="17"/>
      <c r="J152" s="17"/>
    </row>
    <row r="153" spans="2:10" ht="12.85" customHeight="1">
      <c r="B153" s="17"/>
      <c r="C153" s="30"/>
      <c r="D153" s="30"/>
      <c r="E153" s="17"/>
      <c r="F153" s="17"/>
      <c r="G153" s="17"/>
      <c r="H153" s="17"/>
      <c r="I153" s="17"/>
      <c r="J153" s="17"/>
    </row>
    <row r="154" spans="2:10" ht="12.85" customHeight="1">
      <c r="B154" s="17"/>
      <c r="C154" s="30"/>
      <c r="D154" s="30"/>
      <c r="E154" s="17"/>
      <c r="F154" s="17"/>
      <c r="G154" s="17"/>
      <c r="H154" s="17"/>
      <c r="I154" s="17"/>
      <c r="J154" s="17"/>
    </row>
    <row r="155" spans="2:10" ht="12.85" customHeight="1">
      <c r="B155" s="17"/>
      <c r="C155" s="30"/>
      <c r="D155" s="30"/>
      <c r="E155" s="17"/>
      <c r="F155" s="17"/>
      <c r="G155" s="17"/>
      <c r="H155" s="17"/>
      <c r="I155" s="17"/>
      <c r="J155" s="17"/>
    </row>
    <row r="156" spans="2:10" ht="12.85" customHeight="1">
      <c r="B156" s="17"/>
      <c r="C156" s="30"/>
      <c r="D156" s="30"/>
      <c r="E156" s="17"/>
      <c r="F156" s="17"/>
      <c r="G156" s="17"/>
      <c r="H156" s="17"/>
      <c r="I156" s="17"/>
      <c r="J156" s="17"/>
    </row>
    <row r="157" spans="2:10" ht="12.85" customHeight="1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85" customHeight="1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85" customHeight="1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85" customHeight="1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85" customHeight="1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85" customHeight="1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85" customHeight="1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85" customHeight="1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85" customHeight="1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85" customHeight="1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85" customHeight="1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85" customHeight="1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85" customHeight="1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85" customHeight="1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85" customHeight="1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85" customHeight="1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85" customHeight="1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85" customHeight="1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85" customHeight="1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85" customHeight="1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85" customHeight="1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85" customHeight="1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85" customHeight="1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85" customHeight="1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85" customHeight="1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85" customHeight="1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85" customHeight="1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85" customHeight="1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85" customHeight="1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85" customHeight="1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85" customHeight="1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85" customHeight="1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85" customHeight="1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85" customHeight="1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85" customHeight="1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85" customHeight="1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85" customHeight="1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85" customHeight="1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85" customHeight="1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85" customHeight="1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85" customHeight="1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85" customHeight="1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85" customHeight="1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85" customHeight="1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85" customHeight="1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85" customHeight="1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85" customHeight="1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85" customHeight="1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85" customHeight="1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85" customHeight="1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85" customHeight="1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85" customHeight="1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85" customHeight="1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85" customHeight="1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85" customHeight="1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85" customHeight="1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85" customHeight="1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85" customHeight="1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85" customHeight="1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85" customHeight="1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85" customHeight="1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85" customHeight="1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85" customHeight="1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85" customHeight="1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85" customHeight="1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85" customHeight="1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85" customHeight="1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85" customHeight="1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85" customHeight="1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85" customHeight="1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85" customHeight="1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85" customHeight="1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85" customHeight="1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85" customHeight="1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85" customHeight="1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85" customHeight="1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85" customHeight="1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85" customHeight="1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85" customHeight="1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85" customHeight="1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85" customHeight="1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85" customHeight="1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85" customHeight="1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85" customHeight="1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85" customHeight="1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85" customHeight="1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85" customHeight="1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85" customHeight="1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85" customHeight="1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85" customHeight="1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85" customHeight="1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85" customHeight="1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85" customHeight="1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85" customHeight="1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85" customHeight="1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85" customHeight="1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85" customHeight="1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85" customHeight="1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85" customHeight="1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85" customHeight="1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85" customHeight="1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85" customHeight="1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85" customHeight="1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85" customHeight="1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85" customHeight="1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85" customHeight="1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85" customHeight="1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85" customHeight="1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85" customHeight="1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85" customHeight="1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85" customHeight="1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85" customHeight="1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85" customHeight="1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85" customHeight="1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85" customHeight="1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85" customHeight="1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85" customHeight="1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85" customHeight="1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85" customHeight="1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85" customHeight="1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85" customHeight="1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85" customHeight="1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85" customHeight="1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85" customHeight="1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85" customHeight="1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85" customHeight="1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85" customHeight="1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85" customHeight="1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85" customHeight="1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85" customHeight="1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85" customHeight="1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85" customHeight="1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85" customHeight="1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85" customHeight="1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85" customHeight="1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85" customHeight="1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85" customHeight="1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85" customHeight="1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85" customHeight="1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85" customHeight="1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85" customHeight="1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85" customHeight="1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85" customHeight="1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85" customHeight="1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85" customHeight="1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85" customHeight="1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85" customHeight="1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85" customHeight="1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85" customHeight="1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85" customHeight="1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85" customHeight="1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85" customHeight="1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85" customHeight="1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85" customHeight="1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85" customHeight="1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85" customHeight="1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85" customHeight="1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85" customHeight="1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85" customHeight="1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85" customHeight="1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85" customHeight="1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85" customHeight="1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85" customHeight="1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85" customHeight="1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85" customHeight="1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85" customHeight="1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85" customHeight="1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85" customHeight="1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85" customHeight="1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85" customHeight="1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85" customHeight="1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85" customHeight="1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85" customHeight="1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85" customHeight="1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85" customHeight="1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85" customHeight="1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85" customHeight="1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85" customHeight="1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85" customHeight="1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85" customHeight="1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85" customHeight="1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85" customHeight="1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85" customHeight="1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85" customHeight="1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85" customHeight="1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85" customHeight="1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85" customHeight="1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85" customHeight="1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85" customHeight="1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85" customHeight="1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85" customHeight="1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85" customHeight="1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85" customHeight="1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85" customHeight="1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85" customHeight="1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85" customHeight="1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85" customHeight="1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85" customHeight="1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85" customHeight="1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85" customHeight="1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85" customHeight="1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85" customHeight="1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85" customHeight="1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85" customHeight="1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85" customHeight="1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85" customHeight="1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85" customHeight="1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85" customHeight="1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85" customHeight="1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85" customHeight="1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85" customHeight="1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85" customHeight="1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85" customHeight="1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85" customHeight="1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85" customHeight="1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85" customHeight="1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85" customHeight="1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85" customHeight="1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85" customHeight="1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85" customHeight="1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85" customHeight="1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85" customHeight="1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85" customHeight="1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85" customHeight="1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85" customHeight="1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2 E54:E55 E60:E63 E65 E72:E73 E77:E78 E83:E84 E102 E104 E109 E117:E123 E125:E131 E134:E136 E139:E141 E144 E146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 E53 E56:E59 E64 E66:E71 E74:E76 E79:E82 E85:E101 E103 E105:E108 E110:E116 E124 E132:E133 E137:E138 E142:E143 E145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topLeftCell="A5" workbookViewId="0">
      <selection activeCell="B1" sqref="B1:C1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95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'5月'!E6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'5月'!E7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'5月'!E10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'5月'!E11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'5月'!E14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'5月'!E15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'5月'!E18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SUM(統計!H5:H6)</f>
        <v>0</v>
      </c>
      <c r="F30" s="50">
        <f>C30-E30</f>
        <v>0</v>
      </c>
      <c r="G30" s="71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統計!H8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統計!H9</f>
        <v>0</v>
      </c>
      <c r="F33" s="68">
        <f t="shared" si="1"/>
        <v>0</v>
      </c>
      <c r="G33" s="71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統計!H10</f>
        <v>0</v>
      </c>
      <c r="F34" s="68">
        <f t="shared" si="1"/>
        <v>0</v>
      </c>
      <c r="G34" s="71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統計!H11</f>
        <v>0</v>
      </c>
      <c r="F35" s="68">
        <f t="shared" si="1"/>
        <v>0</v>
      </c>
      <c r="G35" s="71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統計!H12</f>
        <v>0</v>
      </c>
      <c r="F36" s="68">
        <f t="shared" si="1"/>
        <v>0</v>
      </c>
      <c r="G36" s="71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統計!H13</f>
        <v>0</v>
      </c>
      <c r="F37" s="68">
        <f t="shared" si="1"/>
        <v>0</v>
      </c>
      <c r="G37" s="71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統計!H14</f>
        <v>0</v>
      </c>
      <c r="F38" s="68">
        <f t="shared" si="1"/>
        <v>0</v>
      </c>
      <c r="G38" s="71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統計!H15</f>
        <v>0</v>
      </c>
      <c r="F39" s="68">
        <f t="shared" si="1"/>
        <v>0</v>
      </c>
      <c r="G39" s="71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統計!H16</f>
        <v>0</v>
      </c>
      <c r="F40" s="68">
        <f t="shared" si="1"/>
        <v>0</v>
      </c>
      <c r="G40" s="71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統計!H17</f>
        <v>0</v>
      </c>
      <c r="F41" s="68">
        <f t="shared" si="1"/>
        <v>0</v>
      </c>
      <c r="G41" s="71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統計!H18</f>
        <v>0</v>
      </c>
      <c r="F42" s="68">
        <f t="shared" si="1"/>
        <v>0</v>
      </c>
      <c r="G42" s="71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統計!H19</f>
        <v>0</v>
      </c>
      <c r="F43" s="68">
        <f t="shared" si="1"/>
        <v>0</v>
      </c>
      <c r="G43" s="71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統計!H20</f>
        <v>0</v>
      </c>
      <c r="F44" s="68">
        <f t="shared" si="1"/>
        <v>0</v>
      </c>
      <c r="G44" s="71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統計!H21</f>
        <v>0</v>
      </c>
      <c r="F45" s="68">
        <f t="shared" si="1"/>
        <v>0</v>
      </c>
      <c r="G45" s="71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統計!H22</f>
        <v>0</v>
      </c>
      <c r="F46" s="68">
        <f t="shared" si="1"/>
        <v>0</v>
      </c>
      <c r="G46" s="71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統計!H23</f>
        <v>0</v>
      </c>
      <c r="F47" s="69">
        <f t="shared" si="1"/>
        <v>0</v>
      </c>
      <c r="G47" s="71"/>
    </row>
    <row r="48" spans="2:8" ht="12.75">
      <c r="C48" s="56"/>
      <c r="D48" s="56"/>
      <c r="E48" s="56"/>
    </row>
    <row r="49" spans="2:10">
      <c r="B49" s="12" t="s">
        <v>59</v>
      </c>
      <c r="C49" s="56"/>
      <c r="D49" s="56"/>
      <c r="E49" s="56"/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6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16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16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16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16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16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16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16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16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16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16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16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16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16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16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16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16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16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16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16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16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16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16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17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16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16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16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16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16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16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16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16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16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16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16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16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7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6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6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6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6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6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6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6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6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6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6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6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7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75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6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6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6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6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6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6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6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6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6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6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6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6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6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6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6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6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6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6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6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6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2 E54 E57:E62 E64:E66 E68:E76 E78 E81 E91:E94 E96:E97 E99:E104 E106:E114 E118 E120 E122:E125 E127 E130:E131 E133 E136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 E53 E55:E56 E63 E67 E77 E79:E80 E82:E90 E95 E98 E105 E115:E117 E119 E121 E126 E128:E129 E132 E134:E135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topLeftCell="A5" workbookViewId="0">
      <selection activeCell="B1" sqref="B1:C1"/>
    </sheetView>
  </sheetViews>
  <sheetFormatPr baseColWidth="12" defaultRowHeight="12.85" customHeight="1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19</v>
      </c>
    </row>
    <row r="2" spans="2:6" ht="12.85" customHeight="1">
      <c r="B2" s="3"/>
    </row>
    <row r="3" spans="2:6" ht="12.85" customHeight="1">
      <c r="B3" s="4" t="s">
        <v>83</v>
      </c>
    </row>
    <row r="4" spans="2:6" ht="12.85" customHeight="1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2.85" customHeight="1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2.85" customHeight="1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'6月'!E6</f>
        <v>106070</v>
      </c>
    </row>
    <row r="7" spans="2:6" ht="12.85" customHeight="1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85" customHeight="1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'6月'!E7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85" customHeight="1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'6月'!E10</f>
        <v>100000</v>
      </c>
    </row>
    <row r="11" spans="2:6" ht="12.85" customHeight="1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85" customHeight="1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'6月'!E11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85" customHeight="1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'6月'!E14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'6月'!E15</f>
        <v>20000</v>
      </c>
    </row>
    <row r="17" spans="2:8" ht="12.85" customHeight="1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'6月'!E18</f>
        <v>0</v>
      </c>
    </row>
    <row r="19" spans="2:8" ht="12.85" customHeight="1">
      <c r="B19" s="9"/>
      <c r="C19" s="22"/>
      <c r="D19" s="22"/>
      <c r="E19" s="22"/>
      <c r="F19" s="64"/>
    </row>
    <row r="20" spans="2:8" ht="12.85" customHeight="1">
      <c r="B20" s="9"/>
      <c r="C20" s="22"/>
      <c r="D20" s="22"/>
      <c r="E20" s="22"/>
      <c r="F20" s="64"/>
    </row>
    <row r="21" spans="2:8" ht="12.85" customHeight="1">
      <c r="B21" s="9"/>
      <c r="C21" s="22"/>
      <c r="D21" s="22"/>
      <c r="E21" s="22"/>
      <c r="F21" s="64"/>
    </row>
    <row r="22" spans="2:8" ht="12.85" customHeight="1">
      <c r="B22" s="9"/>
      <c r="C22" s="22"/>
      <c r="D22" s="22"/>
      <c r="E22" s="22"/>
      <c r="F22" s="64"/>
    </row>
    <row r="23" spans="2:8" ht="12.85" customHeight="1">
      <c r="B23" s="9"/>
      <c r="C23" s="22"/>
      <c r="D23" s="22"/>
      <c r="E23" s="22"/>
      <c r="F23" s="64"/>
    </row>
    <row r="24" spans="2:8" ht="12.85" customHeight="1">
      <c r="B24" s="9"/>
      <c r="C24" s="22"/>
      <c r="D24" s="22"/>
      <c r="E24" s="22"/>
      <c r="F24" s="64"/>
    </row>
    <row r="25" spans="2:8" ht="12.85" customHeight="1">
      <c r="B25" s="9"/>
      <c r="C25" s="22"/>
      <c r="D25" s="22"/>
      <c r="E25" s="22"/>
      <c r="F25" s="64"/>
    </row>
    <row r="26" spans="2:8" ht="12.85" customHeight="1">
      <c r="B26" s="11"/>
      <c r="C26" s="24"/>
      <c r="D26" s="24"/>
      <c r="E26" s="24"/>
      <c r="F26" s="65"/>
    </row>
    <row r="28" spans="2:8" ht="12.85" customHeight="1">
      <c r="B28" s="12" t="s">
        <v>89</v>
      </c>
    </row>
    <row r="29" spans="2:8" ht="12.85" customHeight="1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85" customHeight="1">
      <c r="B30" s="9" t="s">
        <v>62</v>
      </c>
      <c r="C30" s="22">
        <f>SUMIF(E51:E381,B30,C51:C381)</f>
        <v>0</v>
      </c>
      <c r="D30" s="32"/>
      <c r="E30" s="39">
        <f>SUM(統計!I5:I6)</f>
        <v>0</v>
      </c>
      <c r="F30" s="50">
        <f>C30-E30</f>
        <v>0</v>
      </c>
      <c r="G30" s="71"/>
      <c r="H30" s="56"/>
    </row>
    <row r="31" spans="2:8" ht="12.85" customHeight="1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85" customHeight="1">
      <c r="B32" s="8" t="s">
        <v>164</v>
      </c>
      <c r="C32" s="27"/>
      <c r="D32" s="21">
        <f t="shared" ref="D32:D47" si="0">SUMIF($E$51:$E$381,B32,$D$51:$D$381)</f>
        <v>0</v>
      </c>
      <c r="E32" s="41">
        <f>統計!I8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統計!I9</f>
        <v>0</v>
      </c>
      <c r="F33" s="68">
        <f t="shared" si="1"/>
        <v>0</v>
      </c>
      <c r="G33" s="71"/>
      <c r="H33" s="56"/>
    </row>
    <row r="34" spans="2:8" ht="12.85" customHeight="1">
      <c r="B34" s="8" t="s">
        <v>154</v>
      </c>
      <c r="C34" s="27"/>
      <c r="D34" s="21">
        <f t="shared" si="0"/>
        <v>0</v>
      </c>
      <c r="E34" s="41">
        <f>統計!I10</f>
        <v>0</v>
      </c>
      <c r="F34" s="68">
        <f t="shared" si="1"/>
        <v>0</v>
      </c>
      <c r="G34" s="71"/>
      <c r="H34" s="56"/>
    </row>
    <row r="35" spans="2:8" ht="12.85" customHeight="1">
      <c r="B35" s="8" t="s">
        <v>14</v>
      </c>
      <c r="C35" s="27"/>
      <c r="D35" s="21">
        <f t="shared" si="0"/>
        <v>0</v>
      </c>
      <c r="E35" s="41">
        <f>統計!I11</f>
        <v>0</v>
      </c>
      <c r="F35" s="68">
        <f t="shared" si="1"/>
        <v>0</v>
      </c>
      <c r="G35" s="71"/>
      <c r="H35" s="56"/>
    </row>
    <row r="36" spans="2:8" ht="12.85" customHeight="1">
      <c r="B36" s="8" t="s">
        <v>146</v>
      </c>
      <c r="C36" s="27"/>
      <c r="D36" s="21">
        <f t="shared" si="0"/>
        <v>0</v>
      </c>
      <c r="E36" s="41">
        <f>統計!I12</f>
        <v>0</v>
      </c>
      <c r="F36" s="68">
        <f t="shared" si="1"/>
        <v>0</v>
      </c>
      <c r="G36" s="71"/>
      <c r="H36" s="56"/>
    </row>
    <row r="37" spans="2:8" ht="12.85" customHeight="1">
      <c r="B37" s="8" t="s">
        <v>74</v>
      </c>
      <c r="C37" s="27"/>
      <c r="D37" s="21">
        <f t="shared" si="0"/>
        <v>0</v>
      </c>
      <c r="E37" s="41">
        <f>統計!I13</f>
        <v>0</v>
      </c>
      <c r="F37" s="68">
        <f t="shared" si="1"/>
        <v>0</v>
      </c>
      <c r="G37" s="71"/>
      <c r="H37" s="56"/>
    </row>
    <row r="38" spans="2:8" ht="12.85" customHeight="1">
      <c r="B38" s="8" t="s">
        <v>140</v>
      </c>
      <c r="C38" s="27"/>
      <c r="D38" s="21">
        <f t="shared" si="0"/>
        <v>0</v>
      </c>
      <c r="E38" s="41">
        <f>統計!I14</f>
        <v>0</v>
      </c>
      <c r="F38" s="68">
        <f t="shared" si="1"/>
        <v>0</v>
      </c>
      <c r="G38" s="71"/>
      <c r="H38" s="56"/>
    </row>
    <row r="39" spans="2:8" ht="12.85" customHeight="1">
      <c r="B39" s="8" t="s">
        <v>25</v>
      </c>
      <c r="C39" s="27"/>
      <c r="D39" s="21">
        <f t="shared" si="0"/>
        <v>0</v>
      </c>
      <c r="E39" s="41">
        <f>統計!I15</f>
        <v>0</v>
      </c>
      <c r="F39" s="68">
        <f t="shared" si="1"/>
        <v>0</v>
      </c>
      <c r="G39" s="71"/>
      <c r="H39" s="56"/>
    </row>
    <row r="40" spans="2:8" ht="12.85" customHeight="1">
      <c r="B40" s="8" t="s">
        <v>4</v>
      </c>
      <c r="C40" s="27"/>
      <c r="D40" s="21">
        <f t="shared" si="0"/>
        <v>0</v>
      </c>
      <c r="E40" s="41">
        <f>統計!I16</f>
        <v>0</v>
      </c>
      <c r="F40" s="68">
        <f t="shared" si="1"/>
        <v>0</v>
      </c>
      <c r="G40" s="71"/>
      <c r="H40" s="56"/>
    </row>
    <row r="41" spans="2:8" ht="12.85" customHeight="1">
      <c r="B41" s="8" t="s">
        <v>101</v>
      </c>
      <c r="C41" s="27"/>
      <c r="D41" s="21">
        <f t="shared" si="0"/>
        <v>0</v>
      </c>
      <c r="E41" s="41">
        <f>統計!I17</f>
        <v>0</v>
      </c>
      <c r="F41" s="68">
        <f t="shared" si="1"/>
        <v>0</v>
      </c>
      <c r="G41" s="71"/>
      <c r="H41" s="56"/>
    </row>
    <row r="42" spans="2:8" ht="12.85" customHeight="1">
      <c r="B42" s="8" t="s">
        <v>151</v>
      </c>
      <c r="C42" s="27"/>
      <c r="D42" s="21">
        <f t="shared" si="0"/>
        <v>0</v>
      </c>
      <c r="E42" s="41">
        <f>統計!I18</f>
        <v>0</v>
      </c>
      <c r="F42" s="68">
        <f t="shared" si="1"/>
        <v>0</v>
      </c>
      <c r="G42" s="71"/>
      <c r="H42" s="56"/>
    </row>
    <row r="43" spans="2:8" ht="12.85" customHeight="1">
      <c r="B43" s="8" t="s">
        <v>1</v>
      </c>
      <c r="C43" s="27"/>
      <c r="D43" s="21">
        <f t="shared" si="0"/>
        <v>0</v>
      </c>
      <c r="E43" s="41">
        <f>統計!I19</f>
        <v>0</v>
      </c>
      <c r="F43" s="68">
        <f t="shared" si="1"/>
        <v>0</v>
      </c>
      <c r="G43" s="71"/>
      <c r="H43" s="56"/>
    </row>
    <row r="44" spans="2:8" ht="12.85" customHeight="1">
      <c r="B44" s="8" t="s">
        <v>85</v>
      </c>
      <c r="C44" s="27"/>
      <c r="D44" s="21">
        <f t="shared" si="0"/>
        <v>0</v>
      </c>
      <c r="E44" s="41">
        <f>統計!I20</f>
        <v>0</v>
      </c>
      <c r="F44" s="68">
        <f t="shared" si="1"/>
        <v>0</v>
      </c>
      <c r="G44" s="71"/>
      <c r="H44" s="56"/>
    </row>
    <row r="45" spans="2:8" ht="12.85" customHeight="1">
      <c r="B45" s="8" t="s">
        <v>150</v>
      </c>
      <c r="C45" s="27"/>
      <c r="D45" s="21">
        <f t="shared" si="0"/>
        <v>0</v>
      </c>
      <c r="E45" s="41">
        <f>統計!I21</f>
        <v>0</v>
      </c>
      <c r="F45" s="68">
        <f t="shared" si="1"/>
        <v>0</v>
      </c>
      <c r="G45" s="71"/>
      <c r="H45" s="56"/>
    </row>
    <row r="46" spans="2:8" ht="12.85" customHeight="1">
      <c r="B46" s="8" t="s">
        <v>93</v>
      </c>
      <c r="C46" s="27"/>
      <c r="D46" s="21">
        <f t="shared" si="0"/>
        <v>0</v>
      </c>
      <c r="E46" s="41">
        <f>統計!I22</f>
        <v>0</v>
      </c>
      <c r="F46" s="68">
        <f t="shared" si="1"/>
        <v>0</v>
      </c>
      <c r="G46" s="71"/>
      <c r="H46" s="56"/>
    </row>
    <row r="47" spans="2:8" ht="12.85" customHeight="1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統計!I23</f>
        <v>0</v>
      </c>
      <c r="F47" s="69">
        <f t="shared" si="1"/>
        <v>0</v>
      </c>
      <c r="G47" s="71"/>
    </row>
    <row r="48" spans="2:8" ht="12.85" customHeight="1">
      <c r="C48" s="56"/>
      <c r="D48" s="56"/>
      <c r="E48" s="56"/>
    </row>
    <row r="49" spans="2:10" ht="12.85" customHeight="1">
      <c r="B49" s="12" t="s">
        <v>59</v>
      </c>
      <c r="C49" s="56"/>
      <c r="D49" s="56"/>
      <c r="E49" s="56"/>
    </row>
    <row r="50" spans="2:10" ht="12.85" customHeight="1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7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7"/>
    </row>
    <row r="53" spans="2:10" ht="12.85" customHeight="1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85" customHeight="1">
      <c r="B54" s="16"/>
      <c r="C54" s="30"/>
      <c r="D54" s="30"/>
      <c r="E54" s="17"/>
      <c r="F54" s="17"/>
      <c r="G54" s="17"/>
      <c r="H54" s="17"/>
      <c r="I54" s="17"/>
      <c r="J54" s="16"/>
    </row>
    <row r="55" spans="2:10" ht="12.85" customHeight="1">
      <c r="B55" s="16"/>
      <c r="C55" s="30"/>
      <c r="D55" s="30"/>
      <c r="E55" s="17"/>
      <c r="F55" s="17"/>
      <c r="G55" s="17"/>
      <c r="H55" s="17"/>
      <c r="I55" s="17"/>
      <c r="J55" s="16"/>
    </row>
    <row r="56" spans="2:10" ht="12.85" customHeight="1">
      <c r="B56" s="16"/>
      <c r="C56" s="30"/>
      <c r="D56" s="30"/>
      <c r="E56" s="17"/>
      <c r="F56" s="17"/>
      <c r="G56" s="17"/>
      <c r="H56" s="17"/>
      <c r="I56" s="17"/>
      <c r="J56" s="16"/>
    </row>
    <row r="57" spans="2:10" ht="12.85" customHeight="1">
      <c r="B57" s="16"/>
      <c r="C57" s="30"/>
      <c r="D57" s="30"/>
      <c r="E57" s="17"/>
      <c r="F57" s="17"/>
      <c r="G57" s="17"/>
      <c r="H57" s="17"/>
      <c r="I57" s="17"/>
      <c r="J57" s="16"/>
    </row>
    <row r="58" spans="2:10" ht="12.85" customHeight="1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85" customHeight="1">
      <c r="B59" s="16"/>
      <c r="C59" s="30"/>
      <c r="D59" s="30"/>
      <c r="E59" s="17"/>
      <c r="F59" s="17"/>
      <c r="G59" s="17"/>
      <c r="H59" s="17"/>
      <c r="I59" s="17"/>
      <c r="J59" s="17"/>
    </row>
    <row r="60" spans="2:10" ht="12.85" customHeight="1">
      <c r="B60" s="16"/>
      <c r="C60" s="30"/>
      <c r="D60" s="30"/>
      <c r="E60" s="17"/>
      <c r="F60" s="17"/>
      <c r="G60" s="17"/>
      <c r="H60" s="17"/>
      <c r="I60" s="17"/>
      <c r="J60" s="17"/>
    </row>
    <row r="61" spans="2:10" ht="12.85" customHeight="1">
      <c r="B61" s="16"/>
      <c r="C61" s="30"/>
      <c r="D61" s="30"/>
      <c r="E61" s="17"/>
      <c r="F61" s="17"/>
      <c r="G61" s="17"/>
      <c r="H61" s="17"/>
      <c r="I61" s="17"/>
      <c r="J61" s="17"/>
    </row>
    <row r="62" spans="2:10" ht="12.85" customHeight="1">
      <c r="B62" s="16"/>
      <c r="C62" s="30"/>
      <c r="D62" s="30"/>
      <c r="E62" s="17"/>
      <c r="F62" s="17"/>
      <c r="G62" s="17"/>
      <c r="H62" s="17"/>
      <c r="I62" s="17"/>
      <c r="J62" s="17"/>
    </row>
    <row r="63" spans="2:10" ht="12.85" customHeight="1">
      <c r="B63" s="16"/>
      <c r="C63" s="30"/>
      <c r="D63" s="30"/>
      <c r="E63" s="17"/>
      <c r="F63" s="17"/>
      <c r="G63" s="17"/>
      <c r="H63" s="17"/>
      <c r="I63" s="17"/>
      <c r="J63" s="17"/>
    </row>
    <row r="64" spans="2:10" ht="12.85" customHeight="1">
      <c r="B64" s="16"/>
      <c r="C64" s="30"/>
      <c r="D64" s="30"/>
      <c r="E64" s="17"/>
      <c r="F64" s="17"/>
      <c r="G64" s="17"/>
      <c r="H64" s="17"/>
      <c r="I64" s="17"/>
      <c r="J64" s="16"/>
    </row>
    <row r="65" spans="2:10" ht="12.85" customHeight="1">
      <c r="B65" s="16"/>
      <c r="C65" s="30"/>
      <c r="D65" s="30"/>
      <c r="E65" s="17"/>
      <c r="F65" s="17"/>
      <c r="G65" s="17"/>
      <c r="H65" s="17"/>
      <c r="I65" s="17"/>
      <c r="J65" s="16"/>
    </row>
    <row r="66" spans="2:10" ht="12.85" customHeight="1">
      <c r="B66" s="16"/>
      <c r="C66" s="30"/>
      <c r="D66" s="30"/>
      <c r="E66" s="17"/>
      <c r="F66" s="17"/>
      <c r="G66" s="17"/>
      <c r="H66" s="17"/>
      <c r="I66" s="17"/>
      <c r="J66" s="16"/>
    </row>
    <row r="67" spans="2:10" ht="12.85" customHeight="1">
      <c r="B67" s="16"/>
      <c r="C67" s="30"/>
      <c r="D67" s="30"/>
      <c r="E67" s="17"/>
      <c r="F67" s="17"/>
      <c r="G67" s="17"/>
      <c r="H67" s="17"/>
      <c r="I67" s="17"/>
      <c r="J67" s="16"/>
    </row>
    <row r="68" spans="2:10" ht="12.85" customHeight="1">
      <c r="B68" s="16"/>
      <c r="C68" s="30"/>
      <c r="D68" s="30"/>
      <c r="E68" s="17"/>
      <c r="F68" s="17"/>
      <c r="G68" s="17"/>
      <c r="H68" s="17"/>
      <c r="I68" s="17"/>
      <c r="J68" s="16"/>
    </row>
    <row r="69" spans="2:10" ht="12.85" customHeight="1">
      <c r="B69" s="16"/>
      <c r="C69" s="30"/>
      <c r="D69" s="30"/>
      <c r="E69" s="17"/>
      <c r="F69" s="17"/>
      <c r="G69" s="17"/>
      <c r="H69" s="17"/>
      <c r="I69" s="17"/>
      <c r="J69" s="16"/>
    </row>
    <row r="70" spans="2:10" ht="12.85" customHeight="1">
      <c r="B70" s="16"/>
      <c r="C70" s="30"/>
      <c r="D70" s="30"/>
      <c r="E70" s="17"/>
      <c r="F70" s="17"/>
      <c r="G70" s="17"/>
      <c r="H70" s="17"/>
      <c r="I70" s="17"/>
      <c r="J70" s="16"/>
    </row>
    <row r="71" spans="2:10" ht="12.85" customHeight="1">
      <c r="B71" s="16"/>
      <c r="C71" s="30"/>
      <c r="D71" s="30"/>
      <c r="E71" s="17"/>
      <c r="F71" s="17"/>
      <c r="G71" s="17"/>
      <c r="H71" s="17"/>
      <c r="I71" s="17"/>
      <c r="J71" s="16"/>
    </row>
    <row r="72" spans="2:10" ht="12.85" customHeight="1">
      <c r="B72" s="16"/>
      <c r="C72" s="30"/>
      <c r="D72" s="30"/>
      <c r="E72" s="17"/>
      <c r="F72" s="17"/>
      <c r="G72" s="17"/>
      <c r="H72" s="17"/>
      <c r="I72" s="17"/>
      <c r="J72" s="16"/>
    </row>
    <row r="73" spans="2:10" ht="12.85" customHeight="1">
      <c r="B73" s="16"/>
      <c r="C73" s="30"/>
      <c r="D73" s="30"/>
      <c r="E73" s="17"/>
      <c r="F73" s="17"/>
      <c r="G73" s="17"/>
      <c r="H73" s="17"/>
      <c r="I73" s="17"/>
      <c r="J73" s="17"/>
    </row>
    <row r="74" spans="2:10" ht="12.85" customHeight="1">
      <c r="B74" s="16"/>
      <c r="C74" s="30"/>
      <c r="D74" s="30"/>
      <c r="E74" s="17"/>
      <c r="F74" s="17"/>
      <c r="G74" s="17"/>
      <c r="H74" s="17"/>
      <c r="I74" s="17"/>
      <c r="J74" s="16"/>
    </row>
    <row r="75" spans="2:10" ht="12.85" customHeight="1">
      <c r="B75" s="16"/>
      <c r="C75" s="30"/>
      <c r="D75" s="30"/>
      <c r="E75" s="17"/>
      <c r="F75" s="17"/>
      <c r="G75" s="17"/>
      <c r="H75" s="17"/>
      <c r="I75" s="17"/>
      <c r="J75" s="16"/>
    </row>
    <row r="76" spans="2:10" ht="12.85" customHeight="1">
      <c r="B76" s="16"/>
      <c r="C76" s="30"/>
      <c r="D76" s="30"/>
      <c r="E76" s="17"/>
      <c r="F76" s="17"/>
      <c r="G76" s="17"/>
      <c r="H76" s="17"/>
      <c r="I76" s="17"/>
      <c r="J76" s="16"/>
    </row>
    <row r="77" spans="2:10" ht="12.85" customHeight="1">
      <c r="B77" s="16"/>
      <c r="C77" s="30"/>
      <c r="D77" s="30"/>
      <c r="E77" s="17"/>
      <c r="F77" s="17"/>
      <c r="G77" s="17"/>
      <c r="H77" s="17"/>
      <c r="I77" s="17"/>
      <c r="J77" s="16"/>
    </row>
    <row r="78" spans="2:10" ht="12.85" customHeight="1">
      <c r="B78" s="16"/>
      <c r="C78" s="30"/>
      <c r="D78" s="30"/>
      <c r="E78" s="17"/>
      <c r="F78" s="17"/>
      <c r="G78" s="17"/>
      <c r="H78" s="17"/>
      <c r="I78" s="17"/>
      <c r="J78" s="16"/>
    </row>
    <row r="79" spans="2:10" ht="12.85" customHeight="1">
      <c r="B79" s="16"/>
      <c r="C79" s="30"/>
      <c r="D79" s="30"/>
      <c r="E79" s="17"/>
      <c r="F79" s="17"/>
      <c r="G79" s="17"/>
      <c r="H79" s="17"/>
      <c r="I79" s="17"/>
      <c r="J79" s="16"/>
    </row>
    <row r="80" spans="2:10" ht="12.85" customHeight="1">
      <c r="B80" s="16"/>
      <c r="C80" s="30"/>
      <c r="D80" s="30"/>
      <c r="E80" s="17"/>
      <c r="F80" s="17"/>
      <c r="G80" s="17"/>
      <c r="H80" s="17"/>
      <c r="I80" s="17"/>
      <c r="J80" s="16"/>
    </row>
    <row r="81" spans="2:10" ht="12.85" customHeight="1">
      <c r="B81" s="16"/>
      <c r="C81" s="30"/>
      <c r="D81" s="30"/>
      <c r="E81" s="17"/>
      <c r="F81" s="17"/>
      <c r="G81" s="17"/>
      <c r="H81" s="17"/>
      <c r="I81" s="17"/>
      <c r="J81" s="16"/>
    </row>
    <row r="82" spans="2:10" ht="12.85" customHeight="1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85" customHeight="1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85" customHeight="1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85" customHeight="1">
      <c r="B85" s="16"/>
      <c r="C85" s="30"/>
      <c r="D85" s="30"/>
      <c r="E85" s="17"/>
      <c r="F85" s="17"/>
      <c r="G85" s="17"/>
      <c r="H85" s="17"/>
      <c r="I85" s="17"/>
      <c r="J85" s="16"/>
    </row>
    <row r="86" spans="2:10" ht="12.85" customHeight="1">
      <c r="B86" s="16"/>
      <c r="C86" s="30"/>
      <c r="D86" s="30"/>
      <c r="E86" s="17"/>
      <c r="F86" s="17"/>
      <c r="G86" s="17"/>
      <c r="H86" s="17"/>
      <c r="I86" s="17"/>
      <c r="J86" s="16"/>
    </row>
    <row r="87" spans="2:10" ht="12.85" customHeight="1">
      <c r="B87" s="16"/>
      <c r="C87" s="30"/>
      <c r="D87" s="30"/>
      <c r="E87" s="17"/>
      <c r="F87" s="17"/>
      <c r="G87" s="17"/>
      <c r="H87" s="17"/>
      <c r="I87" s="17"/>
      <c r="J87" s="16"/>
    </row>
    <row r="88" spans="2:10" ht="12.85" customHeight="1">
      <c r="B88" s="16"/>
      <c r="C88" s="30"/>
      <c r="D88" s="30"/>
      <c r="E88" s="17"/>
      <c r="F88" s="17"/>
      <c r="G88" s="17"/>
      <c r="H88" s="17"/>
      <c r="I88" s="17"/>
      <c r="J88" s="17"/>
    </row>
    <row r="89" spans="2:10" ht="12.85" customHeight="1">
      <c r="B89" s="16"/>
      <c r="C89" s="30"/>
      <c r="D89" s="30"/>
      <c r="E89" s="17"/>
      <c r="F89" s="17"/>
      <c r="G89" s="17"/>
      <c r="H89" s="17"/>
      <c r="I89" s="17"/>
      <c r="J89" s="16"/>
    </row>
    <row r="90" spans="2:10" ht="12.85" customHeight="1">
      <c r="B90" s="16"/>
      <c r="C90" s="30"/>
      <c r="D90" s="30"/>
      <c r="E90" s="17"/>
      <c r="F90" s="17"/>
      <c r="G90" s="17"/>
      <c r="H90" s="17"/>
      <c r="I90" s="17"/>
      <c r="J90" s="17"/>
    </row>
    <row r="91" spans="2:10" ht="12.85" customHeight="1">
      <c r="B91" s="16"/>
      <c r="C91" s="30"/>
      <c r="D91" s="30"/>
      <c r="E91" s="17"/>
      <c r="F91" s="17"/>
      <c r="G91" s="17"/>
      <c r="H91" s="17"/>
      <c r="I91" s="17"/>
      <c r="J91" s="17"/>
    </row>
    <row r="92" spans="2:10" ht="12.85" customHeight="1">
      <c r="B92" s="16"/>
      <c r="C92" s="30"/>
      <c r="D92" s="30"/>
      <c r="E92" s="17"/>
      <c r="F92" s="17"/>
      <c r="G92" s="17"/>
      <c r="H92" s="17"/>
      <c r="I92" s="17"/>
      <c r="J92" s="16"/>
    </row>
    <row r="93" spans="2:10" ht="12.85" customHeight="1">
      <c r="B93" s="16"/>
      <c r="C93" s="30"/>
      <c r="D93" s="30"/>
      <c r="E93" s="17"/>
      <c r="F93" s="17"/>
      <c r="G93" s="17"/>
      <c r="H93" s="17"/>
      <c r="I93" s="17"/>
      <c r="J93" s="16"/>
    </row>
    <row r="94" spans="2:10" ht="12.85" customHeight="1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85" customHeight="1">
      <c r="B95" s="16"/>
      <c r="C95" s="30"/>
      <c r="D95" s="30"/>
      <c r="E95" s="17"/>
      <c r="F95" s="17"/>
      <c r="G95" s="17"/>
      <c r="H95" s="17"/>
      <c r="I95" s="17"/>
      <c r="J95" s="16"/>
    </row>
    <row r="96" spans="2:10" ht="12.85" customHeight="1">
      <c r="B96" s="16"/>
      <c r="C96" s="30"/>
      <c r="D96" s="30"/>
      <c r="E96" s="17"/>
      <c r="F96" s="17"/>
      <c r="G96" s="17"/>
      <c r="H96" s="17"/>
      <c r="I96" s="17"/>
      <c r="J96" s="16"/>
    </row>
    <row r="97" spans="2:10" ht="12.85" customHeight="1">
      <c r="B97" s="16"/>
      <c r="C97" s="30"/>
      <c r="D97" s="30"/>
      <c r="E97" s="17"/>
      <c r="F97" s="17"/>
      <c r="G97" s="17"/>
      <c r="H97" s="17"/>
      <c r="I97" s="17"/>
      <c r="J97" s="16"/>
    </row>
    <row r="98" spans="2:10" ht="12.85" customHeight="1">
      <c r="B98" s="16"/>
      <c r="C98" s="30"/>
      <c r="D98" s="30"/>
      <c r="E98" s="17"/>
      <c r="F98" s="17"/>
      <c r="G98" s="17"/>
      <c r="H98" s="17"/>
      <c r="I98" s="17"/>
      <c r="J98" s="16"/>
    </row>
    <row r="99" spans="2:10" ht="12.85" customHeight="1">
      <c r="B99" s="16"/>
      <c r="C99" s="30"/>
      <c r="D99" s="30"/>
      <c r="E99" s="17"/>
      <c r="F99" s="17"/>
      <c r="G99" s="17"/>
      <c r="H99" s="17"/>
      <c r="I99" s="17"/>
      <c r="J99" s="16"/>
    </row>
    <row r="100" spans="2:10" ht="12.85" customHeight="1">
      <c r="B100" s="16"/>
      <c r="C100" s="30"/>
      <c r="D100" s="30"/>
      <c r="E100" s="17"/>
      <c r="F100" s="17"/>
      <c r="G100" s="17"/>
      <c r="H100" s="17"/>
      <c r="I100" s="17"/>
      <c r="J100" s="16"/>
    </row>
    <row r="101" spans="2:10" ht="12.85" customHeight="1">
      <c r="B101" s="16"/>
      <c r="C101" s="30"/>
      <c r="D101" s="30"/>
      <c r="E101" s="17"/>
      <c r="F101" s="17"/>
      <c r="G101" s="17"/>
      <c r="H101" s="17"/>
      <c r="I101" s="17"/>
      <c r="J101" s="16"/>
    </row>
    <row r="102" spans="2:10" ht="12.85" customHeight="1">
      <c r="B102" s="16"/>
      <c r="C102" s="30"/>
      <c r="D102" s="30"/>
      <c r="E102" s="17"/>
      <c r="F102" s="17"/>
      <c r="G102" s="17"/>
      <c r="H102" s="17"/>
      <c r="I102" s="17"/>
      <c r="J102" s="16"/>
    </row>
    <row r="103" spans="2:10" ht="12.85" customHeight="1">
      <c r="B103" s="16"/>
      <c r="C103" s="30"/>
      <c r="D103" s="30"/>
      <c r="E103" s="17"/>
      <c r="F103" s="17"/>
      <c r="G103" s="17"/>
      <c r="H103" s="17"/>
      <c r="I103" s="17"/>
      <c r="J103" s="16"/>
    </row>
    <row r="104" spans="2:10" ht="12.85" customHeight="1">
      <c r="B104" s="16"/>
      <c r="C104" s="30"/>
      <c r="D104" s="30"/>
      <c r="E104" s="17"/>
      <c r="F104" s="17"/>
      <c r="G104" s="17"/>
      <c r="H104" s="17"/>
      <c r="I104" s="17"/>
      <c r="J104" s="16"/>
    </row>
    <row r="105" spans="2:10" ht="12.85" customHeight="1">
      <c r="B105" s="16"/>
      <c r="C105" s="30"/>
      <c r="D105" s="30"/>
      <c r="E105" s="17"/>
      <c r="F105" s="17"/>
      <c r="G105" s="17"/>
      <c r="H105" s="17"/>
      <c r="I105" s="17"/>
      <c r="J105" s="16"/>
    </row>
    <row r="106" spans="2:10" ht="12.85" customHeight="1">
      <c r="B106" s="16"/>
      <c r="C106" s="30"/>
      <c r="D106" s="30"/>
      <c r="E106" s="17"/>
      <c r="F106" s="17"/>
      <c r="G106" s="17"/>
      <c r="H106" s="17"/>
      <c r="I106" s="17"/>
      <c r="J106" s="16"/>
    </row>
    <row r="107" spans="2:10" ht="12.85" customHeight="1">
      <c r="B107" s="16"/>
      <c r="C107" s="30"/>
      <c r="D107" s="30"/>
      <c r="E107" s="17"/>
      <c r="F107" s="17"/>
      <c r="G107" s="17"/>
      <c r="H107" s="17"/>
      <c r="I107" s="17"/>
      <c r="J107" s="16"/>
    </row>
    <row r="108" spans="2:10" ht="12.85" customHeight="1">
      <c r="B108" s="16"/>
      <c r="C108" s="30"/>
      <c r="D108" s="30"/>
      <c r="E108" s="17"/>
      <c r="F108" s="17"/>
      <c r="G108" s="17"/>
      <c r="H108" s="17"/>
      <c r="I108" s="17"/>
      <c r="J108" s="16"/>
    </row>
    <row r="109" spans="2:10" ht="12.85" customHeight="1">
      <c r="B109" s="16"/>
      <c r="C109" s="30"/>
      <c r="D109" s="30"/>
      <c r="E109" s="17"/>
      <c r="F109" s="17"/>
      <c r="G109" s="17"/>
      <c r="H109" s="17"/>
      <c r="I109" s="17"/>
      <c r="J109" s="16"/>
    </row>
    <row r="110" spans="2:10" ht="12.85" customHeight="1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85" customHeight="1">
      <c r="B111" s="16"/>
      <c r="C111" s="30"/>
      <c r="D111" s="30"/>
      <c r="E111" s="17"/>
      <c r="F111" s="17"/>
      <c r="G111" s="17"/>
      <c r="H111" s="17"/>
      <c r="I111" s="17"/>
      <c r="J111" s="16"/>
    </row>
    <row r="112" spans="2:10" ht="12.85" customHeight="1">
      <c r="B112" s="16"/>
      <c r="C112" s="30"/>
      <c r="D112" s="30"/>
      <c r="E112" s="17"/>
      <c r="F112" s="17"/>
      <c r="G112" s="17"/>
      <c r="H112" s="17"/>
      <c r="I112" s="17"/>
      <c r="J112" s="16"/>
    </row>
    <row r="113" spans="2:10" ht="12.85" customHeight="1">
      <c r="B113" s="16"/>
      <c r="C113" s="30"/>
      <c r="D113" s="30"/>
      <c r="E113" s="17"/>
      <c r="F113" s="17"/>
      <c r="G113" s="17"/>
      <c r="H113" s="17"/>
      <c r="I113" s="17"/>
      <c r="J113" s="16"/>
    </row>
    <row r="114" spans="2:10" ht="12.85" customHeight="1">
      <c r="B114" s="16"/>
      <c r="C114" s="30"/>
      <c r="D114" s="30"/>
      <c r="E114" s="17"/>
      <c r="F114" s="17"/>
      <c r="G114" s="17"/>
      <c r="H114" s="17"/>
      <c r="I114" s="17"/>
      <c r="J114" s="16"/>
    </row>
    <row r="115" spans="2:10" ht="12.85" customHeight="1">
      <c r="B115" s="16"/>
      <c r="C115" s="30"/>
      <c r="D115" s="30"/>
      <c r="E115" s="17"/>
      <c r="F115" s="17"/>
      <c r="G115" s="17"/>
      <c r="H115" s="17"/>
      <c r="I115" s="17"/>
      <c r="J115" s="16"/>
    </row>
    <row r="116" spans="2:10" ht="12.85" customHeight="1">
      <c r="B116" s="16"/>
      <c r="C116" s="30"/>
      <c r="D116" s="30"/>
      <c r="E116" s="17"/>
      <c r="F116" s="17"/>
      <c r="G116" s="17"/>
      <c r="H116" s="17"/>
      <c r="I116" s="17"/>
      <c r="J116" s="16"/>
    </row>
    <row r="117" spans="2:10" ht="12.85" customHeight="1">
      <c r="B117" s="16"/>
      <c r="C117" s="30"/>
      <c r="D117" s="30"/>
      <c r="E117" s="17"/>
      <c r="F117" s="17"/>
      <c r="G117" s="17"/>
      <c r="H117" s="17"/>
      <c r="I117" s="17"/>
      <c r="J117" s="16"/>
    </row>
    <row r="118" spans="2:10" ht="12.85" customHeight="1">
      <c r="B118" s="16"/>
      <c r="C118" s="30"/>
      <c r="D118" s="30"/>
      <c r="E118" s="17"/>
      <c r="F118" s="17"/>
      <c r="G118" s="17"/>
      <c r="H118" s="17"/>
      <c r="I118" s="17"/>
      <c r="J118" s="16"/>
    </row>
    <row r="119" spans="2:10" ht="12.85" customHeight="1">
      <c r="B119" s="16"/>
      <c r="C119" s="30"/>
      <c r="D119" s="30"/>
      <c r="E119" s="17"/>
      <c r="F119" s="17"/>
      <c r="G119" s="17"/>
      <c r="H119" s="17"/>
      <c r="I119" s="17"/>
      <c r="J119" s="16"/>
    </row>
    <row r="120" spans="2:10" ht="12.85" customHeight="1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85" customHeight="1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85" customHeight="1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85" customHeight="1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85" customHeight="1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85" customHeight="1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85" customHeight="1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85" customHeight="1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85" customHeight="1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85" customHeight="1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85" customHeight="1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85" customHeight="1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85" customHeight="1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85" customHeight="1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85" customHeight="1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85" customHeight="1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85" customHeight="1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85" customHeight="1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85" customHeight="1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85" customHeight="1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85" customHeight="1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85" customHeight="1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85" customHeight="1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85" customHeight="1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85" customHeight="1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85" customHeight="1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85" customHeight="1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85" customHeight="1">
      <c r="B147" s="16"/>
      <c r="C147" s="30"/>
      <c r="D147" s="30"/>
      <c r="E147" s="17"/>
      <c r="F147" s="17"/>
      <c r="G147" s="17"/>
      <c r="H147" s="17"/>
      <c r="I147" s="17"/>
      <c r="J147" s="17"/>
    </row>
    <row r="148" spans="2:10" ht="12.85" customHeight="1">
      <c r="B148" s="16"/>
      <c r="C148" s="30"/>
      <c r="D148" s="30"/>
      <c r="E148" s="17"/>
      <c r="F148" s="17"/>
      <c r="G148" s="17"/>
      <c r="H148" s="17"/>
      <c r="I148" s="17"/>
      <c r="J148" s="17"/>
    </row>
    <row r="149" spans="2:10" ht="12.85" customHeight="1">
      <c r="B149" s="16"/>
      <c r="C149" s="30"/>
      <c r="D149" s="30"/>
      <c r="E149" s="17"/>
      <c r="F149" s="17"/>
      <c r="G149" s="17"/>
      <c r="H149" s="17"/>
      <c r="I149" s="17"/>
      <c r="J149" s="17"/>
    </row>
    <row r="150" spans="2:10" ht="12.85" customHeight="1">
      <c r="B150" s="16"/>
      <c r="C150" s="30"/>
      <c r="D150" s="30"/>
      <c r="E150" s="17"/>
      <c r="F150" s="17"/>
      <c r="G150" s="17"/>
      <c r="H150" s="17"/>
      <c r="I150" s="17"/>
      <c r="J150" s="17"/>
    </row>
    <row r="151" spans="2:10" ht="12.85" customHeight="1">
      <c r="B151" s="16"/>
      <c r="C151" s="30"/>
      <c r="D151" s="30"/>
      <c r="E151" s="17"/>
      <c r="F151" s="17"/>
      <c r="G151" s="17"/>
      <c r="H151" s="17"/>
      <c r="I151" s="17"/>
      <c r="J151" s="17"/>
    </row>
    <row r="152" spans="2:10" ht="12.85" customHeight="1">
      <c r="B152" s="16"/>
      <c r="C152" s="30"/>
      <c r="D152" s="30"/>
      <c r="E152" s="17"/>
      <c r="F152" s="17"/>
      <c r="G152" s="17"/>
      <c r="H152" s="17"/>
      <c r="I152" s="17"/>
      <c r="J152" s="17"/>
    </row>
    <row r="153" spans="2:10" ht="12.85" customHeight="1">
      <c r="B153" s="16"/>
      <c r="C153" s="30"/>
      <c r="D153" s="30"/>
      <c r="E153" s="17"/>
      <c r="F153" s="17"/>
      <c r="G153" s="17"/>
      <c r="H153" s="17"/>
      <c r="I153" s="17"/>
      <c r="J153" s="17"/>
    </row>
    <row r="154" spans="2:10" ht="12.85" customHeight="1">
      <c r="B154" s="16"/>
      <c r="C154" s="30"/>
      <c r="D154" s="30"/>
      <c r="E154" s="17"/>
      <c r="F154" s="17"/>
      <c r="G154" s="17"/>
      <c r="H154" s="17"/>
      <c r="I154" s="17"/>
      <c r="J154" s="17"/>
    </row>
    <row r="155" spans="2:10" ht="12.85" customHeight="1">
      <c r="B155" s="16"/>
      <c r="C155" s="30"/>
      <c r="D155" s="30"/>
      <c r="E155" s="17"/>
      <c r="F155" s="17"/>
      <c r="G155" s="17"/>
      <c r="H155" s="17"/>
      <c r="I155" s="17"/>
      <c r="J155" s="17"/>
    </row>
    <row r="156" spans="2:10" ht="12.85" customHeight="1">
      <c r="B156" s="16"/>
      <c r="C156" s="30"/>
      <c r="D156" s="30"/>
      <c r="E156" s="17"/>
      <c r="F156" s="17"/>
      <c r="G156" s="17"/>
      <c r="H156" s="17"/>
      <c r="I156" s="17"/>
      <c r="J156" s="17"/>
    </row>
    <row r="157" spans="2:10" ht="12.85" customHeight="1">
      <c r="B157" s="16"/>
      <c r="C157" s="30"/>
      <c r="D157" s="30"/>
      <c r="E157" s="17"/>
      <c r="F157" s="17"/>
      <c r="G157" s="17"/>
      <c r="H157" s="17"/>
      <c r="I157" s="17"/>
      <c r="J157" s="17"/>
    </row>
    <row r="158" spans="2:10" ht="12.85" customHeight="1">
      <c r="B158" s="16"/>
      <c r="C158" s="30"/>
      <c r="D158" s="30"/>
      <c r="E158" s="17"/>
      <c r="F158" s="17"/>
      <c r="G158" s="17"/>
      <c r="H158" s="17"/>
      <c r="I158" s="17"/>
      <c r="J158" s="17"/>
    </row>
    <row r="159" spans="2:10" ht="12.85" customHeight="1">
      <c r="B159" s="16"/>
      <c r="C159" s="30"/>
      <c r="D159" s="30"/>
      <c r="E159" s="17"/>
      <c r="F159" s="17"/>
      <c r="G159" s="17"/>
      <c r="H159" s="17"/>
      <c r="I159" s="17"/>
      <c r="J159" s="17"/>
    </row>
    <row r="160" spans="2:10" ht="12.85" customHeight="1">
      <c r="B160" s="16"/>
      <c r="C160" s="30"/>
      <c r="D160" s="30"/>
      <c r="E160" s="17"/>
      <c r="F160" s="17"/>
      <c r="G160" s="17"/>
      <c r="H160" s="17"/>
      <c r="I160" s="17"/>
      <c r="J160" s="17"/>
    </row>
    <row r="161" spans="2:10" ht="12.85" customHeight="1">
      <c r="B161" s="16"/>
      <c r="C161" s="30"/>
      <c r="D161" s="30"/>
      <c r="E161" s="17"/>
      <c r="F161" s="17"/>
      <c r="G161" s="17"/>
      <c r="H161" s="17"/>
      <c r="I161" s="17"/>
      <c r="J161" s="17"/>
    </row>
    <row r="162" spans="2:10" ht="12.85" customHeight="1">
      <c r="B162" s="16"/>
      <c r="C162" s="30"/>
      <c r="D162" s="30"/>
      <c r="E162" s="17"/>
      <c r="F162" s="17"/>
      <c r="G162" s="17"/>
      <c r="H162" s="17"/>
      <c r="I162" s="17"/>
      <c r="J162" s="17"/>
    </row>
    <row r="163" spans="2:10" ht="12.85" customHeight="1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85" customHeight="1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85" customHeight="1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85" customHeight="1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85" customHeight="1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85" customHeight="1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85" customHeight="1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85" customHeight="1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85" customHeight="1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85" customHeight="1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85" customHeight="1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85" customHeight="1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85" customHeight="1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85" customHeight="1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85" customHeight="1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85" customHeight="1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85" customHeight="1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85" customHeight="1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85" customHeight="1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85" customHeight="1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85" customHeight="1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85" customHeight="1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85" customHeight="1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85" customHeight="1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85" customHeight="1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85" customHeight="1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85" customHeight="1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85" customHeight="1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85" customHeight="1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85" customHeight="1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85" customHeight="1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85" customHeight="1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85" customHeight="1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85" customHeight="1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85" customHeight="1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85" customHeight="1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85" customHeight="1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85" customHeight="1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85" customHeight="1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85" customHeight="1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85" customHeight="1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85" customHeight="1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85" customHeight="1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85" customHeight="1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85" customHeight="1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85" customHeight="1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85" customHeight="1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85" customHeight="1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85" customHeight="1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85" customHeight="1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85" customHeight="1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85" customHeight="1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85" customHeight="1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85" customHeight="1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85" customHeight="1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85" customHeight="1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85" customHeight="1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85" customHeight="1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85" customHeight="1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85" customHeight="1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85" customHeight="1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85" customHeight="1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85" customHeight="1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85" customHeight="1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85" customHeight="1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85" customHeight="1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85" customHeight="1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85" customHeight="1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85" customHeight="1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85" customHeight="1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85" customHeight="1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85" customHeight="1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85" customHeight="1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85" customHeight="1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85" customHeight="1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85" customHeight="1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85" customHeight="1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85" customHeight="1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85" customHeight="1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85" customHeight="1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85" customHeight="1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85" customHeight="1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85" customHeight="1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85" customHeight="1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85" customHeight="1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85" customHeight="1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85" customHeight="1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85" customHeight="1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85" customHeight="1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85" customHeight="1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85" customHeight="1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85" customHeight="1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85" customHeight="1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85" customHeight="1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85" customHeight="1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85" customHeight="1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85" customHeight="1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85" customHeight="1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85" customHeight="1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85" customHeight="1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85" customHeight="1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85" customHeight="1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85" customHeight="1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85" customHeight="1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85" customHeight="1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85" customHeight="1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85" customHeight="1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85" customHeight="1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85" customHeight="1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85" customHeight="1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85" customHeight="1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85" customHeight="1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85" customHeight="1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85" customHeight="1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85" customHeight="1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85" customHeight="1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85" customHeight="1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85" customHeight="1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85" customHeight="1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85" customHeight="1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85" customHeight="1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85" customHeight="1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85" customHeight="1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85" customHeight="1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85" customHeight="1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85" customHeight="1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85" customHeight="1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85" customHeight="1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85" customHeight="1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85" customHeight="1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85" customHeight="1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85" customHeight="1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85" customHeight="1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85" customHeight="1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85" customHeight="1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85" customHeight="1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85" customHeight="1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85" customHeight="1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85" customHeight="1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85" customHeight="1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85" customHeight="1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85" customHeight="1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85" customHeight="1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85" customHeight="1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85" customHeight="1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85" customHeight="1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85" customHeight="1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85" customHeight="1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85" customHeight="1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85" customHeight="1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85" customHeight="1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85" customHeight="1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85" customHeight="1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85" customHeight="1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85" customHeight="1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85" customHeight="1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85" customHeight="1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85" customHeight="1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85" customHeight="1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85" customHeight="1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85" customHeight="1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85" customHeight="1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85" customHeight="1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85" customHeight="1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85" customHeight="1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85" customHeight="1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85" customHeight="1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85" customHeight="1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85" customHeight="1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85" customHeight="1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85" customHeight="1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85" customHeight="1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85" customHeight="1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85" customHeight="1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85" customHeight="1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85" customHeight="1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85" customHeight="1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85" customHeight="1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85" customHeight="1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85" customHeight="1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85" customHeight="1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85" customHeight="1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85" customHeight="1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85" customHeight="1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85" customHeight="1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85" customHeight="1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85" customHeight="1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85" customHeight="1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85" customHeight="1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85" customHeight="1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85" customHeight="1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85" customHeight="1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85" customHeight="1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85" customHeight="1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85" customHeight="1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85" customHeight="1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85" customHeight="1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85" customHeight="1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85" customHeight="1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85" customHeight="1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85" customHeight="1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85" customHeight="1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85" customHeight="1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85" customHeight="1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85" customHeight="1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85" customHeight="1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85" customHeight="1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85" customHeight="1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85" customHeight="1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85" customHeight="1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85" customHeight="1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85" customHeight="1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85" customHeight="1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85" customHeight="1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85" customHeight="1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85" customHeight="1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85" customHeight="1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85" customHeight="1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85" customHeight="1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2 E56:E61 E64:E65 E68 E72:E73 E77:E78 E81:E87 E90:E91 E97:E99 E102 E107 E109 E119:E125 E127:E128 E133 E135:E136 E139:E143 E148 E150:E152 E155 E158 E160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 E53:E55 E62:E63 E66:E67 E69:E71 E74:E76 E79:E80 E88:E89 E92:E96 E100:E101 E103:E106 E108 E110:E118 E126 E129:E132 E134 E137:E138 E144:E147 E149 E153:E154 E156:E157 E159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topLeftCell="A5" workbookViewId="0">
      <selection activeCell="B1" sqref="B1:C1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94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'7月'!E6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'7月'!E7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'7月'!E10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'7月'!E11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'7月'!E14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'7月'!E15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'7月'!E18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SUM(統計!J5:J6)</f>
        <v>0</v>
      </c>
      <c r="F30" s="50">
        <f>C30-E30</f>
        <v>0</v>
      </c>
      <c r="G30" s="71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統計!J8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統計!J9</f>
        <v>0</v>
      </c>
      <c r="F33" s="68">
        <f t="shared" si="1"/>
        <v>0</v>
      </c>
      <c r="G33" s="71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統計!J10</f>
        <v>0</v>
      </c>
      <c r="F34" s="68">
        <f t="shared" si="1"/>
        <v>0</v>
      </c>
      <c r="G34" s="71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統計!J11</f>
        <v>0</v>
      </c>
      <c r="F35" s="68">
        <f t="shared" si="1"/>
        <v>0</v>
      </c>
      <c r="G35" s="71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統計!J12</f>
        <v>0</v>
      </c>
      <c r="F36" s="68">
        <f t="shared" si="1"/>
        <v>0</v>
      </c>
      <c r="G36" s="71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統計!J13</f>
        <v>0</v>
      </c>
      <c r="F37" s="68">
        <f t="shared" si="1"/>
        <v>0</v>
      </c>
      <c r="G37" s="71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統計!J14</f>
        <v>0</v>
      </c>
      <c r="F38" s="68">
        <f t="shared" si="1"/>
        <v>0</v>
      </c>
      <c r="G38" s="71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統計!J15</f>
        <v>0</v>
      </c>
      <c r="F39" s="68">
        <f t="shared" si="1"/>
        <v>0</v>
      </c>
      <c r="G39" s="71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統計!J16</f>
        <v>0</v>
      </c>
      <c r="F40" s="68">
        <f t="shared" si="1"/>
        <v>0</v>
      </c>
      <c r="G40" s="71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統計!J17</f>
        <v>0</v>
      </c>
      <c r="F41" s="68">
        <f t="shared" si="1"/>
        <v>0</v>
      </c>
      <c r="G41" s="71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統計!J18</f>
        <v>0</v>
      </c>
      <c r="F42" s="68">
        <f t="shared" si="1"/>
        <v>0</v>
      </c>
      <c r="G42" s="71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統計!J19</f>
        <v>0</v>
      </c>
      <c r="F43" s="68">
        <f t="shared" si="1"/>
        <v>0</v>
      </c>
      <c r="G43" s="71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統計!J20</f>
        <v>0</v>
      </c>
      <c r="F44" s="68">
        <f t="shared" si="1"/>
        <v>0</v>
      </c>
      <c r="G44" s="71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統計!J21</f>
        <v>0</v>
      </c>
      <c r="F45" s="68">
        <f t="shared" si="1"/>
        <v>0</v>
      </c>
      <c r="G45" s="71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統計!J22</f>
        <v>0</v>
      </c>
      <c r="F46" s="68">
        <f t="shared" si="1"/>
        <v>0</v>
      </c>
      <c r="G46" s="71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統計!J23</f>
        <v>0</v>
      </c>
      <c r="F47" s="69">
        <f t="shared" si="1"/>
        <v>0</v>
      </c>
      <c r="G47" s="71"/>
    </row>
    <row r="48" spans="2:8" ht="12.75">
      <c r="C48" s="56"/>
      <c r="D48" s="56"/>
      <c r="E48" s="56"/>
    </row>
    <row r="49" spans="2:10">
      <c r="B49" s="12" t="s">
        <v>59</v>
      </c>
      <c r="C49" s="56"/>
      <c r="D49" s="56"/>
      <c r="E49" s="56"/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7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7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7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17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17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17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17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16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16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16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16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16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16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17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1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16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16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16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16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16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16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16"/>
    </row>
    <row r="75" spans="2:10" ht="13.4" customHeight="1">
      <c r="B75" s="16"/>
      <c r="C75" s="30"/>
      <c r="D75" s="30"/>
      <c r="E75" s="17"/>
      <c r="F75" s="17"/>
      <c r="G75" s="17"/>
      <c r="H75" s="17"/>
      <c r="I75" s="17"/>
      <c r="J75" s="16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16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16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57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57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57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57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16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57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57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57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16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16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16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16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16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6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7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6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6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6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7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6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6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6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6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7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7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7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7"/>
      <c r="J112" s="17"/>
    </row>
    <row r="113" spans="2:10" ht="12.75">
      <c r="B113" s="16"/>
      <c r="C113" s="30"/>
      <c r="D113" s="30"/>
      <c r="E113" s="17"/>
      <c r="F113" s="17"/>
      <c r="G113" s="17"/>
      <c r="H113" s="17"/>
      <c r="I113" s="17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6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6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7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7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7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7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7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7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7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7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7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7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2 E54 E58:E59 E63 E68:E80 E85:E88 E91:E95 E97:E99 E102 E104 E106:E109 E111 E116 E118 E121 E134 E141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 E53 E55:E57 E60:E62 E64:E67 E81:E84 E89:E90 E96 E100:E101 E103 E105 E110 E112:E115 E117 E119:E120 E122:E133 E135:E140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1:J381"/>
  <sheetViews>
    <sheetView showGridLines="0" topLeftCell="A5" workbookViewId="0">
      <selection activeCell="B1" sqref="B1:C1"/>
    </sheetView>
  </sheetViews>
  <sheetFormatPr baseColWidth="12" defaultRowHeight="12"/>
  <cols>
    <col min="1" max="1" width="3.609375" bestFit="1" customWidth="1"/>
    <col min="2" max="2" width="12.8515625" bestFit="1" customWidth="1"/>
    <col min="3" max="4" width="12.8515625" style="1" bestFit="1" customWidth="1"/>
    <col min="5" max="5" width="16.19921875" style="1" bestFit="1" customWidth="1"/>
    <col min="6" max="7" width="15.73046875" bestFit="1" customWidth="1"/>
    <col min="8" max="8" width="17.76953125" bestFit="1" customWidth="1"/>
    <col min="9" max="9" width="17.4609375" bestFit="1" customWidth="1"/>
    <col min="10" max="10" width="31.9296875" bestFit="1" customWidth="1"/>
    <col min="11" max="16384" width="12.8515625" bestFit="1" customWidth="1"/>
  </cols>
  <sheetData>
    <row r="1" spans="2:6" ht="14.25">
      <c r="B1" s="58" t="str">
        <f>'1月'!B1</f>
        <v>平成２７年</v>
      </c>
      <c r="C1" s="58"/>
      <c r="D1" s="31" t="s">
        <v>29</v>
      </c>
    </row>
    <row r="2" spans="2:6">
      <c r="B2" s="3"/>
    </row>
    <row r="3" spans="2:6" ht="12.75">
      <c r="B3" s="4" t="s">
        <v>83</v>
      </c>
    </row>
    <row r="4" spans="2:6" ht="12.75">
      <c r="B4" s="5"/>
      <c r="C4" s="18" t="s">
        <v>62</v>
      </c>
      <c r="D4" s="18" t="s">
        <v>52</v>
      </c>
      <c r="E4" s="18" t="s">
        <v>77</v>
      </c>
      <c r="F4" s="43" t="s">
        <v>17</v>
      </c>
    </row>
    <row r="5" spans="2:6" ht="13.5">
      <c r="B5" s="6" t="s">
        <v>132</v>
      </c>
      <c r="C5" s="19">
        <f>C6+C7+C10+C11+C14+C15+C18</f>
        <v>0</v>
      </c>
      <c r="D5" s="19">
        <f>D6+D7+D10+D11+D14+D15+D18</f>
        <v>0</v>
      </c>
      <c r="E5" s="19">
        <f>F5+C5-D5</f>
        <v>495570</v>
      </c>
      <c r="F5" s="44">
        <f>F6+F8+F10+F12+F14+F16+F18</f>
        <v>495570</v>
      </c>
    </row>
    <row r="6" spans="2:6" ht="13.5">
      <c r="B6" s="7" t="s">
        <v>84</v>
      </c>
      <c r="C6" s="20">
        <f>SUMIF($H51:$H381,$B$6,C51:C381)</f>
        <v>0</v>
      </c>
      <c r="D6" s="20">
        <f>SUMIF($H51:$H381,$B$6,D51:D381)</f>
        <v>0</v>
      </c>
      <c r="E6" s="33">
        <f>F6+C6-D6</f>
        <v>106070</v>
      </c>
      <c r="F6" s="61">
        <f>'8月'!E6</f>
        <v>106070</v>
      </c>
    </row>
    <row r="7" spans="2:6" ht="12.75">
      <c r="B7" s="8" t="s">
        <v>42</v>
      </c>
      <c r="C7" s="21">
        <f>SUM(C8:C9)</f>
        <v>0</v>
      </c>
      <c r="D7" s="21">
        <f>SUM(D8:D9)</f>
        <v>0</v>
      </c>
      <c r="E7" s="34">
        <f>F8+C7-D7</f>
        <v>80000</v>
      </c>
      <c r="F7" s="62"/>
    </row>
    <row r="8" spans="2:6" ht="12.75">
      <c r="B8" s="9" t="s">
        <v>184</v>
      </c>
      <c r="C8" s="22">
        <f>SUMIF($H51:$H381,$B$8,C51:C381)</f>
        <v>0</v>
      </c>
      <c r="D8" s="22">
        <f>SUMIF($H51:$H381,$B$8,D51:D381)</f>
        <v>0</v>
      </c>
      <c r="E8" s="35">
        <f>F8+C8-D8</f>
        <v>80000</v>
      </c>
      <c r="F8" s="63">
        <f>'8月'!E7</f>
        <v>80000</v>
      </c>
    </row>
    <row r="9" spans="2:6" ht="12.75">
      <c r="B9" s="9" t="s">
        <v>125</v>
      </c>
      <c r="C9" s="22">
        <f>SUMIF($H51:$H381,$B$9,C51:C381)</f>
        <v>0</v>
      </c>
      <c r="D9" s="22">
        <f>SUMIF($H51:$H381,$B$9,D51:D381)</f>
        <v>0</v>
      </c>
      <c r="E9" s="36"/>
      <c r="F9" s="62"/>
    </row>
    <row r="10" spans="2:6" ht="12.75">
      <c r="B10" s="10" t="s">
        <v>172</v>
      </c>
      <c r="C10" s="23">
        <f>SUMIF($H51:$H381,$B10,C51:C381)</f>
        <v>0</v>
      </c>
      <c r="D10" s="23">
        <f>SUMIF($H51:$H381,$B10,D51:D381)</f>
        <v>0</v>
      </c>
      <c r="E10" s="37">
        <f>F10+C10-D10</f>
        <v>100000</v>
      </c>
      <c r="F10" s="63">
        <f>'8月'!E10</f>
        <v>100000</v>
      </c>
    </row>
    <row r="11" spans="2:6" ht="12.75">
      <c r="B11" s="8" t="s">
        <v>106</v>
      </c>
      <c r="C11" s="21">
        <f>SUM(C12:C13)</f>
        <v>0</v>
      </c>
      <c r="D11" s="21">
        <f>SUM(D12:D13)</f>
        <v>0</v>
      </c>
      <c r="E11" s="34">
        <f>F12+C11-D11</f>
        <v>189500</v>
      </c>
      <c r="F11" s="62"/>
    </row>
    <row r="12" spans="2:6" ht="12.75">
      <c r="B12" s="9" t="s">
        <v>46</v>
      </c>
      <c r="C12" s="22">
        <f>SUMIF($H51:$H381,$B$12,C51:C381)</f>
        <v>0</v>
      </c>
      <c r="D12" s="22">
        <f>SUMIF($H51:$H381,$B$12,D51:D381)</f>
        <v>0</v>
      </c>
      <c r="E12" s="22">
        <f>F12+C12-D12</f>
        <v>189500</v>
      </c>
      <c r="F12" s="63">
        <f>'8月'!E11</f>
        <v>189500</v>
      </c>
    </row>
    <row r="13" spans="2:6" ht="12.75">
      <c r="B13" s="9" t="s">
        <v>135</v>
      </c>
      <c r="C13" s="22">
        <f>SUMIF($H51:$H381,$B$13,C51:C381)</f>
        <v>0</v>
      </c>
      <c r="D13" s="22">
        <f>SUMIF($H51:$H381,$B$13,D51:D381)</f>
        <v>0</v>
      </c>
      <c r="E13" s="32"/>
      <c r="F13" s="62"/>
    </row>
    <row r="14" spans="2:6" ht="12.75">
      <c r="B14" s="10" t="s">
        <v>179</v>
      </c>
      <c r="C14" s="23">
        <f>SUMIF($H51:$H381,$B14,C51:C381)</f>
        <v>0</v>
      </c>
      <c r="D14" s="23">
        <f>SUMIF($H51:$H381,$B14,D51:D381)</f>
        <v>0</v>
      </c>
      <c r="E14" s="37">
        <f>F14+C14-D14</f>
        <v>0</v>
      </c>
      <c r="F14" s="63">
        <f>'8月'!E14</f>
        <v>0</v>
      </c>
    </row>
    <row r="15" spans="2:6" ht="12.75">
      <c r="B15" s="8" t="s">
        <v>171</v>
      </c>
      <c r="C15" s="21">
        <f>SUM(C16:C17)</f>
        <v>0</v>
      </c>
      <c r="D15" s="21">
        <f>SUM(D16:D17)</f>
        <v>0</v>
      </c>
      <c r="E15" s="34">
        <f>F16+C15-D15</f>
        <v>20000</v>
      </c>
      <c r="F15" s="62"/>
    </row>
    <row r="16" spans="2:6" ht="12.75">
      <c r="B16" s="9" t="s">
        <v>133</v>
      </c>
      <c r="C16" s="22">
        <f>SUMIF($H51:$H381,$B$16,C51:C381)</f>
        <v>0</v>
      </c>
      <c r="D16" s="22">
        <f>SUMIF($H51:$H381,$B$16,D51:D381)</f>
        <v>0</v>
      </c>
      <c r="E16" s="22">
        <f>F16+C16-D16</f>
        <v>20000</v>
      </c>
      <c r="F16" s="63">
        <f>'8月'!E15</f>
        <v>20000</v>
      </c>
    </row>
    <row r="17" spans="2:8" ht="12.75">
      <c r="B17" s="9" t="s">
        <v>131</v>
      </c>
      <c r="C17" s="22">
        <f>SUMIF($H51:$H381,$B$17,C51:C381)</f>
        <v>0</v>
      </c>
      <c r="D17" s="22">
        <f>SUMIF($H51:$H381,$B$17,D51:D381)</f>
        <v>0</v>
      </c>
      <c r="E17" s="32"/>
      <c r="F17" s="62"/>
    </row>
    <row r="18" spans="2:8" ht="12.75">
      <c r="B18" s="10" t="s">
        <v>179</v>
      </c>
      <c r="C18" s="23">
        <f>SUMIF($H51:$H381,$B18,C51:C381)</f>
        <v>0</v>
      </c>
      <c r="D18" s="23">
        <f>SUMIF($H51:$H381,$B18,D51:D381)</f>
        <v>0</v>
      </c>
      <c r="E18" s="37">
        <f>F18+C18-D18</f>
        <v>0</v>
      </c>
      <c r="F18" s="63">
        <f>'8月'!E18</f>
        <v>0</v>
      </c>
    </row>
    <row r="19" spans="2:8" ht="12.75">
      <c r="B19" s="9"/>
      <c r="C19" s="22"/>
      <c r="D19" s="22"/>
      <c r="E19" s="22"/>
      <c r="F19" s="64"/>
    </row>
    <row r="20" spans="2:8" ht="12.75">
      <c r="B20" s="9"/>
      <c r="C20" s="22"/>
      <c r="D20" s="22"/>
      <c r="E20" s="22"/>
      <c r="F20" s="64"/>
    </row>
    <row r="21" spans="2:8" ht="12.75">
      <c r="B21" s="9"/>
      <c r="C21" s="22"/>
      <c r="D21" s="22"/>
      <c r="E21" s="22"/>
      <c r="F21" s="64"/>
    </row>
    <row r="22" spans="2:8" ht="12.75">
      <c r="B22" s="9"/>
      <c r="C22" s="22"/>
      <c r="D22" s="22"/>
      <c r="E22" s="22"/>
      <c r="F22" s="64"/>
    </row>
    <row r="23" spans="2:8" ht="12.75">
      <c r="B23" s="9"/>
      <c r="C23" s="22"/>
      <c r="D23" s="22"/>
      <c r="E23" s="22"/>
      <c r="F23" s="64"/>
    </row>
    <row r="24" spans="2:8" ht="12.75">
      <c r="B24" s="9"/>
      <c r="C24" s="22"/>
      <c r="D24" s="22"/>
      <c r="E24" s="22"/>
      <c r="F24" s="64"/>
    </row>
    <row r="25" spans="2:8" ht="12.75">
      <c r="B25" s="9"/>
      <c r="C25" s="22"/>
      <c r="D25" s="22"/>
      <c r="E25" s="22"/>
      <c r="F25" s="64"/>
    </row>
    <row r="26" spans="2:8" ht="13.5">
      <c r="B26" s="11"/>
      <c r="C26" s="24"/>
      <c r="D26" s="24"/>
      <c r="E26" s="24"/>
      <c r="F26" s="65"/>
    </row>
    <row r="27" spans="2:8" ht="12.75"/>
    <row r="28" spans="2:8" ht="12.75">
      <c r="B28" s="12" t="s">
        <v>89</v>
      </c>
    </row>
    <row r="29" spans="2:8" ht="12.75">
      <c r="B29" s="13" t="s">
        <v>2</v>
      </c>
      <c r="C29" s="25" t="s">
        <v>62</v>
      </c>
      <c r="D29" s="25" t="s">
        <v>52</v>
      </c>
      <c r="E29" s="38" t="s">
        <v>178</v>
      </c>
      <c r="F29" s="66" t="s">
        <v>6</v>
      </c>
      <c r="G29" s="70"/>
      <c r="H29" s="55"/>
    </row>
    <row r="30" spans="2:8" ht="12.75">
      <c r="B30" s="9" t="s">
        <v>62</v>
      </c>
      <c r="C30" s="22">
        <f>SUMIF(E51:E381,B30,C51:C381)</f>
        <v>0</v>
      </c>
      <c r="D30" s="32"/>
      <c r="E30" s="39">
        <f>SUM(統計!K5:K6)</f>
        <v>0</v>
      </c>
      <c r="F30" s="50">
        <f>C30-E30</f>
        <v>0</v>
      </c>
      <c r="G30" s="71"/>
      <c r="H30" s="56"/>
    </row>
    <row r="31" spans="2:8" ht="12.75">
      <c r="B31" s="10" t="s">
        <v>118</v>
      </c>
      <c r="C31" s="26"/>
      <c r="D31" s="23">
        <f>SUM(D32:D46)</f>
        <v>0</v>
      </c>
      <c r="E31" s="40">
        <f>SUM(E32:E46)</f>
        <v>0</v>
      </c>
      <c r="F31" s="67">
        <f>SUM(F32:F46)</f>
        <v>0</v>
      </c>
      <c r="G31" s="71"/>
      <c r="H31" s="56"/>
    </row>
    <row r="32" spans="2:8" ht="12.75">
      <c r="B32" s="8" t="s">
        <v>164</v>
      </c>
      <c r="C32" s="27"/>
      <c r="D32" s="21">
        <f t="shared" ref="D32:D47" si="0">SUMIF($E$51:$E$381,B32,$D$51:$D$381)</f>
        <v>0</v>
      </c>
      <c r="E32" s="41">
        <f>統計!K8</f>
        <v>0</v>
      </c>
      <c r="F32" s="68">
        <f t="shared" ref="F32:F47" si="1">E32-D32</f>
        <v>0</v>
      </c>
      <c r="G32" s="71"/>
      <c r="H32" s="56"/>
    </row>
    <row r="33" spans="2:8" ht="13.4" customHeight="1">
      <c r="B33" s="8" t="s">
        <v>28</v>
      </c>
      <c r="C33" s="27"/>
      <c r="D33" s="21">
        <f t="shared" si="0"/>
        <v>0</v>
      </c>
      <c r="E33" s="41">
        <f>統計!K9</f>
        <v>0</v>
      </c>
      <c r="F33" s="68">
        <f t="shared" si="1"/>
        <v>0</v>
      </c>
      <c r="G33" s="71"/>
      <c r="H33" s="56"/>
    </row>
    <row r="34" spans="2:8" ht="12.75">
      <c r="B34" s="8" t="s">
        <v>154</v>
      </c>
      <c r="C34" s="27"/>
      <c r="D34" s="21">
        <f t="shared" si="0"/>
        <v>0</v>
      </c>
      <c r="E34" s="41">
        <f>統計!K10</f>
        <v>0</v>
      </c>
      <c r="F34" s="68">
        <f t="shared" si="1"/>
        <v>0</v>
      </c>
      <c r="G34" s="71"/>
      <c r="H34" s="56"/>
    </row>
    <row r="35" spans="2:8" ht="12.75">
      <c r="B35" s="8" t="s">
        <v>14</v>
      </c>
      <c r="C35" s="27"/>
      <c r="D35" s="21">
        <f t="shared" si="0"/>
        <v>0</v>
      </c>
      <c r="E35" s="41">
        <f>統計!K11</f>
        <v>0</v>
      </c>
      <c r="F35" s="68">
        <f t="shared" si="1"/>
        <v>0</v>
      </c>
      <c r="G35" s="71"/>
      <c r="H35" s="56"/>
    </row>
    <row r="36" spans="2:8" ht="12.75">
      <c r="B36" s="8" t="s">
        <v>146</v>
      </c>
      <c r="C36" s="27"/>
      <c r="D36" s="21">
        <f t="shared" si="0"/>
        <v>0</v>
      </c>
      <c r="E36" s="41">
        <f>統計!K12</f>
        <v>0</v>
      </c>
      <c r="F36" s="68">
        <f t="shared" si="1"/>
        <v>0</v>
      </c>
      <c r="G36" s="71"/>
      <c r="H36" s="56"/>
    </row>
    <row r="37" spans="2:8" ht="12.75">
      <c r="B37" s="8" t="s">
        <v>74</v>
      </c>
      <c r="C37" s="27"/>
      <c r="D37" s="21">
        <f t="shared" si="0"/>
        <v>0</v>
      </c>
      <c r="E37" s="41">
        <f>統計!K13</f>
        <v>0</v>
      </c>
      <c r="F37" s="68">
        <f t="shared" si="1"/>
        <v>0</v>
      </c>
      <c r="G37" s="71"/>
      <c r="H37" s="56"/>
    </row>
    <row r="38" spans="2:8" ht="12.75">
      <c r="B38" s="8" t="s">
        <v>140</v>
      </c>
      <c r="C38" s="27"/>
      <c r="D38" s="21">
        <f t="shared" si="0"/>
        <v>0</v>
      </c>
      <c r="E38" s="41">
        <f>統計!K14</f>
        <v>0</v>
      </c>
      <c r="F38" s="68">
        <f t="shared" si="1"/>
        <v>0</v>
      </c>
      <c r="G38" s="71"/>
      <c r="H38" s="56"/>
    </row>
    <row r="39" spans="2:8" ht="12.75">
      <c r="B39" s="8" t="s">
        <v>25</v>
      </c>
      <c r="C39" s="27"/>
      <c r="D39" s="21">
        <f t="shared" si="0"/>
        <v>0</v>
      </c>
      <c r="E39" s="41">
        <f>統計!K15</f>
        <v>0</v>
      </c>
      <c r="F39" s="68">
        <f t="shared" si="1"/>
        <v>0</v>
      </c>
      <c r="G39" s="71"/>
      <c r="H39" s="56"/>
    </row>
    <row r="40" spans="2:8" ht="12.75">
      <c r="B40" s="8" t="s">
        <v>4</v>
      </c>
      <c r="C40" s="27"/>
      <c r="D40" s="21">
        <f t="shared" si="0"/>
        <v>0</v>
      </c>
      <c r="E40" s="41">
        <f>統計!K16</f>
        <v>0</v>
      </c>
      <c r="F40" s="68">
        <f t="shared" si="1"/>
        <v>0</v>
      </c>
      <c r="G40" s="71"/>
      <c r="H40" s="56"/>
    </row>
    <row r="41" spans="2:8" ht="12.75">
      <c r="B41" s="8" t="s">
        <v>101</v>
      </c>
      <c r="C41" s="27"/>
      <c r="D41" s="21">
        <f t="shared" si="0"/>
        <v>0</v>
      </c>
      <c r="E41" s="41">
        <f>統計!K17</f>
        <v>0</v>
      </c>
      <c r="F41" s="68">
        <f t="shared" si="1"/>
        <v>0</v>
      </c>
      <c r="G41" s="71"/>
      <c r="H41" s="56"/>
    </row>
    <row r="42" spans="2:8" ht="12.75">
      <c r="B42" s="8" t="s">
        <v>151</v>
      </c>
      <c r="C42" s="27"/>
      <c r="D42" s="21">
        <f t="shared" si="0"/>
        <v>0</v>
      </c>
      <c r="E42" s="41">
        <f>統計!K18</f>
        <v>0</v>
      </c>
      <c r="F42" s="68">
        <f t="shared" si="1"/>
        <v>0</v>
      </c>
      <c r="G42" s="71"/>
      <c r="H42" s="56"/>
    </row>
    <row r="43" spans="2:8" ht="12.75">
      <c r="B43" s="8" t="s">
        <v>1</v>
      </c>
      <c r="C43" s="27"/>
      <c r="D43" s="21">
        <f t="shared" si="0"/>
        <v>0</v>
      </c>
      <c r="E43" s="41">
        <f>統計!K19</f>
        <v>0</v>
      </c>
      <c r="F43" s="68">
        <f t="shared" si="1"/>
        <v>0</v>
      </c>
      <c r="G43" s="71"/>
      <c r="H43" s="56"/>
    </row>
    <row r="44" spans="2:8" ht="12.75">
      <c r="B44" s="8" t="s">
        <v>85</v>
      </c>
      <c r="C44" s="27"/>
      <c r="D44" s="21">
        <f t="shared" si="0"/>
        <v>0</v>
      </c>
      <c r="E44" s="41">
        <f>統計!K20</f>
        <v>0</v>
      </c>
      <c r="F44" s="68">
        <f t="shared" si="1"/>
        <v>0</v>
      </c>
      <c r="G44" s="71"/>
      <c r="H44" s="56"/>
    </row>
    <row r="45" spans="2:8" ht="12.75">
      <c r="B45" s="8" t="s">
        <v>150</v>
      </c>
      <c r="C45" s="27"/>
      <c r="D45" s="21">
        <f t="shared" si="0"/>
        <v>0</v>
      </c>
      <c r="E45" s="41">
        <f>統計!K21</f>
        <v>0</v>
      </c>
      <c r="F45" s="68">
        <f t="shared" si="1"/>
        <v>0</v>
      </c>
      <c r="G45" s="71"/>
      <c r="H45" s="56"/>
    </row>
    <row r="46" spans="2:8" ht="12.75">
      <c r="B46" s="8" t="s">
        <v>93</v>
      </c>
      <c r="C46" s="27"/>
      <c r="D46" s="21">
        <f t="shared" si="0"/>
        <v>0</v>
      </c>
      <c r="E46" s="41">
        <f>統計!K22</f>
        <v>0</v>
      </c>
      <c r="F46" s="68">
        <f t="shared" si="1"/>
        <v>0</v>
      </c>
      <c r="G46" s="71"/>
      <c r="H46" s="56"/>
    </row>
    <row r="47" spans="2:8" ht="13.5">
      <c r="B47" s="59" t="s">
        <v>111</v>
      </c>
      <c r="C47" s="60">
        <f>SUMIF($E$51:$E$381,B47,$C$51:$C$381)</f>
        <v>0</v>
      </c>
      <c r="D47" s="60">
        <f t="shared" si="0"/>
        <v>0</v>
      </c>
      <c r="E47" s="42">
        <f>統計!K23</f>
        <v>0</v>
      </c>
      <c r="F47" s="69">
        <f t="shared" si="1"/>
        <v>0</v>
      </c>
      <c r="G47" s="71"/>
    </row>
    <row r="48" spans="2:8" ht="12.75">
      <c r="C48" s="56"/>
      <c r="D48" s="56"/>
      <c r="E48" s="56"/>
    </row>
    <row r="49" spans="2:10">
      <c r="B49" s="12" t="s">
        <v>59</v>
      </c>
      <c r="C49" s="56"/>
      <c r="D49" s="56"/>
      <c r="E49" s="56"/>
    </row>
    <row r="50" spans="2:10">
      <c r="B50" s="15" t="s">
        <v>27</v>
      </c>
      <c r="C50" s="29" t="s">
        <v>62</v>
      </c>
      <c r="D50" s="29" t="s">
        <v>52</v>
      </c>
      <c r="E50" s="15" t="s">
        <v>9</v>
      </c>
      <c r="F50" s="15" t="s">
        <v>169</v>
      </c>
      <c r="G50" s="15" t="s">
        <v>43</v>
      </c>
      <c r="H50" s="15" t="s">
        <v>67</v>
      </c>
      <c r="I50" s="15" t="s">
        <v>152</v>
      </c>
      <c r="J50" s="15" t="s">
        <v>5</v>
      </c>
    </row>
    <row r="51" spans="2:10" ht="12.75">
      <c r="B51" s="16"/>
      <c r="C51" s="30"/>
      <c r="D51" s="30"/>
      <c r="E51" s="17"/>
      <c r="F51" s="17"/>
      <c r="G51" s="17"/>
      <c r="H51" s="17"/>
      <c r="I51" s="17"/>
      <c r="J51" s="17"/>
    </row>
    <row r="52" spans="2:10" ht="12.85" customHeight="1">
      <c r="B52" s="16"/>
      <c r="C52" s="30"/>
      <c r="D52" s="30"/>
      <c r="E52" s="17"/>
      <c r="F52" s="17"/>
      <c r="G52" s="17"/>
      <c r="H52" s="17"/>
      <c r="I52" s="17"/>
      <c r="J52" s="16"/>
    </row>
    <row r="53" spans="2:10" ht="12.75">
      <c r="B53" s="16"/>
      <c r="C53" s="30"/>
      <c r="D53" s="30"/>
      <c r="E53" s="17"/>
      <c r="F53" s="17"/>
      <c r="G53" s="17"/>
      <c r="H53" s="17"/>
      <c r="I53" s="17"/>
      <c r="J53" s="16"/>
    </row>
    <row r="54" spans="2:10" ht="12.75">
      <c r="B54" s="16"/>
      <c r="C54" s="30"/>
      <c r="D54" s="30"/>
      <c r="E54" s="17"/>
      <c r="F54" s="17"/>
      <c r="G54" s="17"/>
      <c r="H54" s="17"/>
      <c r="I54" s="17"/>
      <c r="J54" s="17"/>
    </row>
    <row r="55" spans="2:10" ht="12.75">
      <c r="B55" s="16"/>
      <c r="C55" s="30"/>
      <c r="D55" s="30"/>
      <c r="E55" s="17"/>
      <c r="F55" s="17"/>
      <c r="G55" s="17"/>
      <c r="H55" s="17"/>
      <c r="I55" s="17"/>
      <c r="J55" s="17"/>
    </row>
    <row r="56" spans="2:10" ht="12.75">
      <c r="B56" s="16"/>
      <c r="C56" s="30"/>
      <c r="D56" s="30"/>
      <c r="E56" s="17"/>
      <c r="F56" s="17"/>
      <c r="G56" s="17"/>
      <c r="H56" s="17"/>
      <c r="I56" s="17"/>
      <c r="J56" s="17"/>
    </row>
    <row r="57" spans="2:10" ht="12.75">
      <c r="B57" s="16"/>
      <c r="C57" s="30"/>
      <c r="D57" s="30"/>
      <c r="E57" s="17"/>
      <c r="F57" s="17"/>
      <c r="G57" s="17"/>
      <c r="H57" s="17"/>
      <c r="I57" s="17"/>
      <c r="J57" s="16"/>
    </row>
    <row r="58" spans="2:10" ht="12.75">
      <c r="B58" s="16"/>
      <c r="C58" s="30"/>
      <c r="D58" s="30"/>
      <c r="E58" s="17"/>
      <c r="F58" s="17"/>
      <c r="G58" s="17"/>
      <c r="H58" s="17"/>
      <c r="I58" s="17"/>
      <c r="J58" s="16"/>
    </row>
    <row r="59" spans="2:10" ht="12.75">
      <c r="B59" s="16"/>
      <c r="C59" s="30"/>
      <c r="D59" s="30"/>
      <c r="E59" s="17"/>
      <c r="F59" s="17"/>
      <c r="G59" s="17"/>
      <c r="H59" s="17"/>
      <c r="I59" s="17"/>
      <c r="J59" s="57"/>
    </row>
    <row r="60" spans="2:10" ht="12.75">
      <c r="B60" s="16"/>
      <c r="C60" s="30"/>
      <c r="D60" s="30"/>
      <c r="E60" s="17"/>
      <c r="F60" s="17"/>
      <c r="G60" s="17"/>
      <c r="H60" s="17"/>
      <c r="I60" s="17"/>
      <c r="J60" s="57"/>
    </row>
    <row r="61" spans="2:10" ht="12.75">
      <c r="B61" s="16"/>
      <c r="C61" s="30"/>
      <c r="D61" s="30"/>
      <c r="E61" s="17"/>
      <c r="F61" s="17"/>
      <c r="G61" s="17"/>
      <c r="H61" s="17"/>
      <c r="I61" s="17"/>
      <c r="J61" s="57"/>
    </row>
    <row r="62" spans="2:10" ht="12.75">
      <c r="B62" s="16"/>
      <c r="C62" s="30"/>
      <c r="D62" s="30"/>
      <c r="E62" s="17"/>
      <c r="F62" s="17"/>
      <c r="G62" s="17"/>
      <c r="H62" s="17"/>
      <c r="I62" s="17"/>
      <c r="J62" s="57"/>
    </row>
    <row r="63" spans="2:10" ht="12.75">
      <c r="B63" s="16"/>
      <c r="C63" s="30"/>
      <c r="D63" s="30"/>
      <c r="E63" s="17"/>
      <c r="F63" s="17"/>
      <c r="G63" s="17"/>
      <c r="H63" s="17"/>
      <c r="I63" s="17"/>
      <c r="J63" s="57"/>
    </row>
    <row r="64" spans="2:10" ht="12.75">
      <c r="B64" s="16"/>
      <c r="C64" s="30"/>
      <c r="D64" s="30"/>
      <c r="E64" s="17"/>
      <c r="F64" s="17"/>
      <c r="G64" s="17"/>
      <c r="H64" s="17"/>
      <c r="I64" s="17"/>
      <c r="J64" s="57"/>
    </row>
    <row r="65" spans="2:10" ht="12.75">
      <c r="B65" s="16"/>
      <c r="C65" s="30"/>
      <c r="D65" s="30"/>
      <c r="E65" s="17"/>
      <c r="F65" s="17"/>
      <c r="G65" s="17"/>
      <c r="H65" s="17"/>
      <c r="I65" s="17"/>
      <c r="J65" s="57"/>
    </row>
    <row r="66" spans="2:10" ht="12.75">
      <c r="B66" s="16"/>
      <c r="C66" s="30"/>
      <c r="D66" s="30"/>
      <c r="E66" s="17"/>
      <c r="F66" s="17"/>
      <c r="G66" s="17"/>
      <c r="H66" s="17"/>
      <c r="I66" s="17"/>
      <c r="J66" s="57"/>
    </row>
    <row r="67" spans="2:10" ht="12.75">
      <c r="B67" s="16"/>
      <c r="C67" s="30"/>
      <c r="D67" s="30"/>
      <c r="E67" s="17"/>
      <c r="F67" s="17"/>
      <c r="G67" s="17"/>
      <c r="H67" s="17"/>
      <c r="I67" s="17"/>
      <c r="J67" s="57"/>
    </row>
    <row r="68" spans="2:10" ht="12.75">
      <c r="B68" s="16"/>
      <c r="C68" s="30"/>
      <c r="D68" s="30"/>
      <c r="E68" s="17"/>
      <c r="F68" s="17"/>
      <c r="G68" s="17"/>
      <c r="H68" s="17"/>
      <c r="I68" s="17"/>
      <c r="J68" s="57"/>
    </row>
    <row r="69" spans="2:10" ht="12.75">
      <c r="B69" s="16"/>
      <c r="C69" s="30"/>
      <c r="D69" s="30"/>
      <c r="E69" s="17"/>
      <c r="F69" s="17"/>
      <c r="G69" s="17"/>
      <c r="H69" s="17"/>
      <c r="I69" s="17"/>
      <c r="J69" s="57"/>
    </row>
    <row r="70" spans="2:10" ht="12.75">
      <c r="B70" s="16"/>
      <c r="C70" s="30"/>
      <c r="D70" s="30"/>
      <c r="E70" s="17"/>
      <c r="F70" s="17"/>
      <c r="G70" s="17"/>
      <c r="H70" s="17"/>
      <c r="I70" s="17"/>
      <c r="J70" s="57"/>
    </row>
    <row r="71" spans="2:10" ht="12.75">
      <c r="B71" s="16"/>
      <c r="C71" s="30"/>
      <c r="D71" s="30"/>
      <c r="E71" s="17"/>
      <c r="F71" s="17"/>
      <c r="G71" s="17"/>
      <c r="H71" s="17"/>
      <c r="I71" s="17"/>
      <c r="J71" s="57"/>
    </row>
    <row r="72" spans="2:10" ht="12.75">
      <c r="B72" s="16"/>
      <c r="C72" s="30"/>
      <c r="D72" s="30"/>
      <c r="E72" s="17"/>
      <c r="F72" s="17"/>
      <c r="G72" s="17"/>
      <c r="H72" s="17"/>
      <c r="I72" s="17"/>
      <c r="J72" s="57"/>
    </row>
    <row r="73" spans="2:10" ht="12.75">
      <c r="B73" s="16"/>
      <c r="C73" s="30"/>
      <c r="D73" s="30"/>
      <c r="E73" s="17"/>
      <c r="F73" s="17"/>
      <c r="G73" s="17"/>
      <c r="H73" s="17"/>
      <c r="I73" s="17"/>
      <c r="J73" s="57"/>
    </row>
    <row r="74" spans="2:10" ht="12.75">
      <c r="B74" s="16"/>
      <c r="C74" s="30"/>
      <c r="D74" s="30"/>
      <c r="E74" s="17"/>
      <c r="F74" s="17"/>
      <c r="G74" s="17"/>
      <c r="H74" s="17"/>
      <c r="I74" s="17"/>
      <c r="J74" s="57"/>
    </row>
    <row r="75" spans="2:10" ht="12.75">
      <c r="B75" s="16"/>
      <c r="C75" s="30"/>
      <c r="D75" s="30"/>
      <c r="E75" s="17"/>
      <c r="F75" s="17"/>
      <c r="G75" s="17"/>
      <c r="H75" s="17"/>
      <c r="I75" s="17"/>
      <c r="J75" s="57"/>
    </row>
    <row r="76" spans="2:10" ht="12.75">
      <c r="B76" s="16"/>
      <c r="C76" s="30"/>
      <c r="D76" s="30"/>
      <c r="E76" s="17"/>
      <c r="F76" s="17"/>
      <c r="G76" s="17"/>
      <c r="H76" s="17"/>
      <c r="I76" s="17"/>
      <c r="J76" s="57"/>
    </row>
    <row r="77" spans="2:10" ht="12.75">
      <c r="B77" s="16"/>
      <c r="C77" s="30"/>
      <c r="D77" s="30"/>
      <c r="E77" s="17"/>
      <c r="F77" s="17"/>
      <c r="G77" s="17"/>
      <c r="H77" s="17"/>
      <c r="I77" s="17"/>
      <c r="J77" s="57"/>
    </row>
    <row r="78" spans="2:10" ht="12.75">
      <c r="B78" s="16"/>
      <c r="C78" s="30"/>
      <c r="D78" s="30"/>
      <c r="E78" s="17"/>
      <c r="F78" s="17"/>
      <c r="G78" s="17"/>
      <c r="H78" s="17"/>
      <c r="I78" s="17"/>
      <c r="J78" s="57"/>
    </row>
    <row r="79" spans="2:10" ht="12.75">
      <c r="B79" s="16"/>
      <c r="C79" s="30"/>
      <c r="D79" s="30"/>
      <c r="E79" s="17"/>
      <c r="F79" s="17"/>
      <c r="G79" s="17"/>
      <c r="H79" s="17"/>
      <c r="I79" s="17"/>
      <c r="J79" s="57"/>
    </row>
    <row r="80" spans="2:10" ht="12.75">
      <c r="B80" s="16"/>
      <c r="C80" s="30"/>
      <c r="D80" s="30"/>
      <c r="E80" s="17"/>
      <c r="F80" s="17"/>
      <c r="G80" s="17"/>
      <c r="H80" s="17"/>
      <c r="I80" s="17"/>
      <c r="J80" s="57"/>
    </row>
    <row r="81" spans="2:10" ht="12.75">
      <c r="B81" s="16"/>
      <c r="C81" s="30"/>
      <c r="D81" s="30"/>
      <c r="E81" s="17"/>
      <c r="F81" s="17"/>
      <c r="G81" s="17"/>
      <c r="H81" s="17"/>
      <c r="I81" s="17"/>
      <c r="J81" s="57"/>
    </row>
    <row r="82" spans="2:10" ht="12.75">
      <c r="B82" s="16"/>
      <c r="C82" s="30"/>
      <c r="D82" s="30"/>
      <c r="E82" s="17"/>
      <c r="F82" s="17"/>
      <c r="G82" s="17"/>
      <c r="H82" s="17"/>
      <c r="I82" s="17"/>
      <c r="J82" s="16"/>
    </row>
    <row r="83" spans="2:10" ht="12.75">
      <c r="B83" s="16"/>
      <c r="C83" s="30"/>
      <c r="D83" s="30"/>
      <c r="E83" s="17"/>
      <c r="F83" s="17"/>
      <c r="G83" s="17"/>
      <c r="H83" s="17"/>
      <c r="I83" s="17"/>
      <c r="J83" s="16"/>
    </row>
    <row r="84" spans="2:10" ht="12.75">
      <c r="B84" s="16"/>
      <c r="C84" s="30"/>
      <c r="D84" s="30"/>
      <c r="E84" s="17"/>
      <c r="F84" s="17"/>
      <c r="G84" s="17"/>
      <c r="H84" s="17"/>
      <c r="I84" s="17"/>
      <c r="J84" s="16"/>
    </row>
    <row r="85" spans="2:10" ht="12.75">
      <c r="B85" s="16"/>
      <c r="C85" s="30"/>
      <c r="D85" s="30"/>
      <c r="E85" s="17"/>
      <c r="F85" s="17"/>
      <c r="G85" s="17"/>
      <c r="H85" s="17"/>
      <c r="I85" s="17"/>
      <c r="J85" s="16"/>
    </row>
    <row r="86" spans="2:10" ht="12.75">
      <c r="B86" s="16"/>
      <c r="C86" s="30"/>
      <c r="D86" s="30"/>
      <c r="E86" s="17"/>
      <c r="F86" s="17"/>
      <c r="G86" s="17"/>
      <c r="H86" s="17"/>
      <c r="I86" s="17"/>
      <c r="J86" s="16"/>
    </row>
    <row r="87" spans="2:10" ht="12.75">
      <c r="B87" s="16"/>
      <c r="C87" s="30"/>
      <c r="D87" s="30"/>
      <c r="E87" s="17"/>
      <c r="F87" s="17"/>
      <c r="G87" s="17"/>
      <c r="H87" s="17"/>
      <c r="I87" s="17"/>
      <c r="J87" s="16"/>
    </row>
    <row r="88" spans="2:10" ht="12.75">
      <c r="B88" s="16"/>
      <c r="C88" s="30"/>
      <c r="D88" s="30"/>
      <c r="E88" s="17"/>
      <c r="F88" s="17"/>
      <c r="G88" s="17"/>
      <c r="H88" s="17"/>
      <c r="I88" s="17"/>
      <c r="J88" s="17"/>
    </row>
    <row r="89" spans="2:10" ht="12.75">
      <c r="B89" s="16"/>
      <c r="C89" s="30"/>
      <c r="D89" s="30"/>
      <c r="E89" s="17"/>
      <c r="F89" s="17"/>
      <c r="G89" s="17"/>
      <c r="H89" s="17"/>
      <c r="I89" s="17"/>
      <c r="J89" s="17"/>
    </row>
    <row r="90" spans="2:10" ht="12.75">
      <c r="B90" s="16"/>
      <c r="C90" s="30"/>
      <c r="D90" s="30"/>
      <c r="E90" s="17"/>
      <c r="F90" s="17"/>
      <c r="G90" s="17"/>
      <c r="H90" s="17"/>
      <c r="I90" s="17"/>
      <c r="J90" s="16"/>
    </row>
    <row r="91" spans="2:10" ht="12.75">
      <c r="B91" s="16"/>
      <c r="C91" s="30"/>
      <c r="D91" s="30"/>
      <c r="E91" s="17"/>
      <c r="F91" s="17"/>
      <c r="G91" s="17"/>
      <c r="H91" s="17"/>
      <c r="I91" s="17"/>
      <c r="J91" s="17"/>
    </row>
    <row r="92" spans="2:10" ht="12.75">
      <c r="B92" s="16"/>
      <c r="C92" s="30"/>
      <c r="D92" s="30"/>
      <c r="E92" s="17"/>
      <c r="F92" s="17"/>
      <c r="G92" s="17"/>
      <c r="H92" s="17"/>
      <c r="I92" s="17"/>
      <c r="J92" s="17"/>
    </row>
    <row r="93" spans="2:10" ht="12.75">
      <c r="B93" s="16"/>
      <c r="C93" s="30"/>
      <c r="D93" s="30"/>
      <c r="E93" s="17"/>
      <c r="F93" s="17"/>
      <c r="G93" s="17"/>
      <c r="H93" s="17"/>
      <c r="I93" s="17"/>
      <c r="J93" s="17"/>
    </row>
    <row r="94" spans="2:10" ht="12.75">
      <c r="B94" s="16"/>
      <c r="C94" s="30"/>
      <c r="D94" s="30"/>
      <c r="E94" s="17"/>
      <c r="F94" s="17"/>
      <c r="G94" s="17"/>
      <c r="H94" s="17"/>
      <c r="I94" s="17"/>
      <c r="J94" s="16"/>
    </row>
    <row r="95" spans="2:10" ht="12.75">
      <c r="B95" s="16"/>
      <c r="C95" s="30"/>
      <c r="D95" s="30"/>
      <c r="E95" s="17"/>
      <c r="F95" s="17"/>
      <c r="G95" s="17"/>
      <c r="H95" s="17"/>
      <c r="I95" s="17"/>
      <c r="J95" s="17"/>
    </row>
    <row r="96" spans="2:10" ht="12.75">
      <c r="B96" s="16"/>
      <c r="C96" s="30"/>
      <c r="D96" s="30"/>
      <c r="E96" s="17"/>
      <c r="F96" s="17"/>
      <c r="G96" s="17"/>
      <c r="H96" s="17"/>
      <c r="I96" s="17"/>
      <c r="J96" s="17"/>
    </row>
    <row r="97" spans="2:10" ht="12.75">
      <c r="B97" s="16"/>
      <c r="C97" s="30"/>
      <c r="D97" s="30"/>
      <c r="E97" s="17"/>
      <c r="F97" s="17"/>
      <c r="G97" s="17"/>
      <c r="H97" s="17"/>
      <c r="I97" s="17"/>
      <c r="J97" s="17"/>
    </row>
    <row r="98" spans="2:10" ht="12.75">
      <c r="B98" s="16"/>
      <c r="C98" s="30"/>
      <c r="D98" s="30"/>
      <c r="E98" s="17"/>
      <c r="F98" s="17"/>
      <c r="G98" s="17"/>
      <c r="H98" s="17"/>
      <c r="I98" s="17"/>
      <c r="J98" s="16"/>
    </row>
    <row r="99" spans="2:10" ht="12.75">
      <c r="B99" s="16"/>
      <c r="C99" s="30"/>
      <c r="D99" s="30"/>
      <c r="E99" s="17"/>
      <c r="F99" s="17"/>
      <c r="G99" s="17"/>
      <c r="H99" s="17"/>
      <c r="I99" s="17"/>
      <c r="J99" s="17"/>
    </row>
    <row r="100" spans="2:10" ht="12.75">
      <c r="B100" s="16"/>
      <c r="C100" s="30"/>
      <c r="D100" s="30"/>
      <c r="E100" s="17"/>
      <c r="F100" s="17"/>
      <c r="G100" s="17"/>
      <c r="H100" s="17"/>
      <c r="I100" s="17"/>
      <c r="J100" s="17"/>
    </row>
    <row r="101" spans="2:10" ht="12.75">
      <c r="B101" s="16"/>
      <c r="C101" s="30"/>
      <c r="D101" s="30"/>
      <c r="E101" s="17"/>
      <c r="F101" s="17"/>
      <c r="G101" s="17"/>
      <c r="H101" s="17"/>
      <c r="I101" s="17"/>
      <c r="J101" s="17"/>
    </row>
    <row r="102" spans="2:10" ht="12.75">
      <c r="B102" s="16"/>
      <c r="C102" s="30"/>
      <c r="D102" s="30"/>
      <c r="E102" s="17"/>
      <c r="F102" s="17"/>
      <c r="G102" s="17"/>
      <c r="H102" s="17"/>
      <c r="I102" s="17"/>
      <c r="J102" s="17"/>
    </row>
    <row r="103" spans="2:10" ht="12.75">
      <c r="B103" s="16"/>
      <c r="C103" s="30"/>
      <c r="D103" s="30"/>
      <c r="E103" s="17"/>
      <c r="F103" s="17"/>
      <c r="G103" s="17"/>
      <c r="H103" s="17"/>
      <c r="I103" s="17"/>
      <c r="J103" s="17"/>
    </row>
    <row r="104" spans="2:10" ht="12.75">
      <c r="B104" s="16"/>
      <c r="C104" s="30"/>
      <c r="D104" s="30"/>
      <c r="E104" s="17"/>
      <c r="F104" s="17"/>
      <c r="G104" s="17"/>
      <c r="H104" s="17"/>
      <c r="I104" s="17"/>
      <c r="J104" s="17"/>
    </row>
    <row r="105" spans="2:10" ht="12.75">
      <c r="B105" s="16"/>
      <c r="C105" s="30"/>
      <c r="D105" s="30"/>
      <c r="E105" s="17"/>
      <c r="F105" s="17"/>
      <c r="G105" s="17"/>
      <c r="H105" s="17"/>
      <c r="I105" s="17"/>
      <c r="J105" s="17"/>
    </row>
    <row r="106" spans="2:10" ht="12.75">
      <c r="B106" s="16"/>
      <c r="C106" s="30"/>
      <c r="D106" s="30"/>
      <c r="E106" s="17"/>
      <c r="F106" s="17"/>
      <c r="G106" s="17"/>
      <c r="H106" s="17"/>
      <c r="I106" s="17"/>
      <c r="J106" s="16"/>
    </row>
    <row r="107" spans="2:10" ht="12.75">
      <c r="B107" s="16"/>
      <c r="C107" s="30"/>
      <c r="D107" s="30"/>
      <c r="E107" s="17"/>
      <c r="F107" s="17"/>
      <c r="G107" s="17"/>
      <c r="H107" s="17"/>
      <c r="I107" s="17"/>
      <c r="J107" s="17"/>
    </row>
    <row r="108" spans="2:10" ht="12.75">
      <c r="B108" s="16"/>
      <c r="C108" s="30"/>
      <c r="D108" s="30"/>
      <c r="E108" s="17"/>
      <c r="F108" s="17"/>
      <c r="G108" s="17"/>
      <c r="H108" s="17"/>
      <c r="I108" s="17"/>
      <c r="J108" s="17"/>
    </row>
    <row r="109" spans="2:10" ht="12.75">
      <c r="B109" s="16"/>
      <c r="C109" s="30"/>
      <c r="D109" s="30"/>
      <c r="E109" s="17"/>
      <c r="F109" s="17"/>
      <c r="G109" s="17"/>
      <c r="H109" s="17"/>
      <c r="I109" s="17"/>
      <c r="J109" s="17"/>
    </row>
    <row r="110" spans="2:10" ht="12.75">
      <c r="B110" s="16"/>
      <c r="C110" s="30"/>
      <c r="D110" s="30"/>
      <c r="E110" s="17"/>
      <c r="F110" s="17"/>
      <c r="G110" s="17"/>
      <c r="H110" s="17"/>
      <c r="I110" s="16"/>
      <c r="J110" s="17"/>
    </row>
    <row r="111" spans="2:10" ht="12.75">
      <c r="B111" s="16"/>
      <c r="C111" s="30"/>
      <c r="D111" s="30"/>
      <c r="E111" s="17"/>
      <c r="F111" s="17"/>
      <c r="G111" s="17"/>
      <c r="H111" s="17"/>
      <c r="I111" s="17"/>
      <c r="J111" s="17"/>
    </row>
    <row r="112" spans="2:10" ht="12.75">
      <c r="B112" s="16"/>
      <c r="C112" s="30"/>
      <c r="D112" s="30"/>
      <c r="E112" s="17"/>
      <c r="F112" s="17"/>
      <c r="G112" s="17"/>
      <c r="H112" s="17"/>
      <c r="I112" s="16"/>
      <c r="J112" s="17"/>
    </row>
    <row r="113" spans="2:10" ht="12.75">
      <c r="B113" s="16"/>
      <c r="C113" s="30"/>
      <c r="D113" s="30"/>
      <c r="E113" s="17"/>
      <c r="F113" s="17"/>
      <c r="G113" s="17"/>
      <c r="H113" s="17"/>
      <c r="I113" s="16"/>
      <c r="J113" s="17"/>
    </row>
    <row r="114" spans="2:10" ht="12.75">
      <c r="B114" s="16"/>
      <c r="C114" s="30"/>
      <c r="D114" s="30"/>
      <c r="E114" s="17"/>
      <c r="F114" s="17"/>
      <c r="G114" s="17"/>
      <c r="H114" s="17"/>
      <c r="I114" s="17"/>
      <c r="J114" s="17"/>
    </row>
    <row r="115" spans="2:10" ht="12.75">
      <c r="B115" s="16"/>
      <c r="C115" s="30"/>
      <c r="D115" s="30"/>
      <c r="E115" s="17"/>
      <c r="F115" s="17"/>
      <c r="G115" s="17"/>
      <c r="H115" s="17"/>
      <c r="I115" s="17"/>
      <c r="J115" s="17"/>
    </row>
    <row r="116" spans="2:10" ht="12.75">
      <c r="B116" s="16"/>
      <c r="C116" s="30"/>
      <c r="D116" s="30"/>
      <c r="E116" s="17"/>
      <c r="F116" s="17"/>
      <c r="G116" s="17"/>
      <c r="H116" s="17"/>
      <c r="I116" s="17"/>
      <c r="J116" s="17"/>
    </row>
    <row r="117" spans="2:10" ht="12.75">
      <c r="B117" s="16"/>
      <c r="C117" s="30"/>
      <c r="D117" s="30"/>
      <c r="E117" s="17"/>
      <c r="F117" s="17"/>
      <c r="G117" s="17"/>
      <c r="H117" s="17"/>
      <c r="I117" s="17"/>
      <c r="J117" s="17"/>
    </row>
    <row r="118" spans="2:10" ht="12.75">
      <c r="B118" s="16"/>
      <c r="C118" s="30"/>
      <c r="D118" s="30"/>
      <c r="E118" s="17"/>
      <c r="F118" s="17"/>
      <c r="G118" s="17"/>
      <c r="H118" s="17"/>
      <c r="I118" s="17"/>
      <c r="J118" s="17"/>
    </row>
    <row r="119" spans="2:10" ht="12.75">
      <c r="B119" s="16"/>
      <c r="C119" s="30"/>
      <c r="D119" s="30"/>
      <c r="E119" s="17"/>
      <c r="F119" s="17"/>
      <c r="G119" s="17"/>
      <c r="H119" s="17"/>
      <c r="I119" s="17"/>
      <c r="J119" s="17"/>
    </row>
    <row r="120" spans="2:10" ht="12.75">
      <c r="B120" s="16"/>
      <c r="C120" s="30"/>
      <c r="D120" s="30"/>
      <c r="E120" s="17"/>
      <c r="F120" s="17"/>
      <c r="G120" s="17"/>
      <c r="H120" s="17"/>
      <c r="I120" s="17"/>
      <c r="J120" s="17"/>
    </row>
    <row r="121" spans="2:10" ht="12.75">
      <c r="B121" s="16"/>
      <c r="C121" s="30"/>
      <c r="D121" s="30"/>
      <c r="E121" s="17"/>
      <c r="F121" s="17"/>
      <c r="G121" s="17"/>
      <c r="H121" s="17"/>
      <c r="I121" s="17"/>
      <c r="J121" s="17"/>
    </row>
    <row r="122" spans="2:10" ht="12.75">
      <c r="B122" s="16"/>
      <c r="C122" s="30"/>
      <c r="D122" s="30"/>
      <c r="E122" s="17"/>
      <c r="F122" s="17"/>
      <c r="G122" s="17"/>
      <c r="H122" s="17"/>
      <c r="I122" s="17"/>
      <c r="J122" s="17"/>
    </row>
    <row r="123" spans="2:10" ht="12.75">
      <c r="B123" s="16"/>
      <c r="C123" s="30"/>
      <c r="D123" s="30"/>
      <c r="E123" s="17"/>
      <c r="F123" s="17"/>
      <c r="G123" s="17"/>
      <c r="H123" s="17"/>
      <c r="I123" s="17"/>
      <c r="J123" s="17"/>
    </row>
    <row r="124" spans="2:10" ht="12.75">
      <c r="B124" s="16"/>
      <c r="C124" s="30"/>
      <c r="D124" s="30"/>
      <c r="E124" s="17"/>
      <c r="F124" s="17"/>
      <c r="G124" s="17"/>
      <c r="H124" s="17"/>
      <c r="I124" s="17"/>
      <c r="J124" s="17"/>
    </row>
    <row r="125" spans="2:10" ht="12.75">
      <c r="B125" s="16"/>
      <c r="C125" s="30"/>
      <c r="D125" s="30"/>
      <c r="E125" s="17"/>
      <c r="F125" s="17"/>
      <c r="G125" s="17"/>
      <c r="H125" s="17"/>
      <c r="I125" s="17"/>
      <c r="J125" s="17"/>
    </row>
    <row r="126" spans="2:10" ht="12.75">
      <c r="B126" s="16"/>
      <c r="C126" s="30"/>
      <c r="D126" s="30"/>
      <c r="E126" s="17"/>
      <c r="F126" s="17"/>
      <c r="G126" s="17"/>
      <c r="H126" s="17"/>
      <c r="I126" s="17"/>
      <c r="J126" s="17"/>
    </row>
    <row r="127" spans="2:10" ht="12.75">
      <c r="B127" s="16"/>
      <c r="C127" s="30"/>
      <c r="D127" s="30"/>
      <c r="E127" s="17"/>
      <c r="F127" s="17"/>
      <c r="G127" s="17"/>
      <c r="H127" s="17"/>
      <c r="I127" s="17"/>
      <c r="J127" s="17"/>
    </row>
    <row r="128" spans="2:10" ht="12.75">
      <c r="B128" s="16"/>
      <c r="C128" s="30"/>
      <c r="D128" s="30"/>
      <c r="E128" s="17"/>
      <c r="F128" s="17"/>
      <c r="G128" s="17"/>
      <c r="H128" s="17"/>
      <c r="I128" s="17"/>
      <c r="J128" s="17"/>
    </row>
    <row r="129" spans="2:10" ht="12.75">
      <c r="B129" s="16"/>
      <c r="C129" s="30"/>
      <c r="D129" s="30"/>
      <c r="E129" s="17"/>
      <c r="F129" s="17"/>
      <c r="G129" s="17"/>
      <c r="H129" s="17"/>
      <c r="I129" s="17"/>
      <c r="J129" s="17"/>
    </row>
    <row r="130" spans="2:10" ht="12.75">
      <c r="B130" s="16"/>
      <c r="C130" s="30"/>
      <c r="D130" s="30"/>
      <c r="E130" s="17"/>
      <c r="F130" s="17"/>
      <c r="G130" s="17"/>
      <c r="H130" s="17"/>
      <c r="I130" s="17"/>
      <c r="J130" s="17"/>
    </row>
    <row r="131" spans="2:10" ht="12.75">
      <c r="B131" s="16"/>
      <c r="C131" s="30"/>
      <c r="D131" s="30"/>
      <c r="E131" s="17"/>
      <c r="F131" s="17"/>
      <c r="G131" s="17"/>
      <c r="H131" s="17"/>
      <c r="I131" s="17"/>
      <c r="J131" s="17"/>
    </row>
    <row r="132" spans="2:10" ht="12.75">
      <c r="B132" s="16"/>
      <c r="C132" s="30"/>
      <c r="D132" s="30"/>
      <c r="E132" s="17"/>
      <c r="F132" s="17"/>
      <c r="G132" s="17"/>
      <c r="H132" s="17"/>
      <c r="I132" s="17"/>
      <c r="J132" s="17"/>
    </row>
    <row r="133" spans="2:10" ht="12.75">
      <c r="B133" s="16"/>
      <c r="C133" s="30"/>
      <c r="D133" s="30"/>
      <c r="E133" s="17"/>
      <c r="F133" s="17"/>
      <c r="G133" s="17"/>
      <c r="H133" s="17"/>
      <c r="I133" s="17"/>
      <c r="J133" s="17"/>
    </row>
    <row r="134" spans="2:10" ht="12.75">
      <c r="B134" s="16"/>
      <c r="C134" s="30"/>
      <c r="D134" s="30"/>
      <c r="E134" s="17"/>
      <c r="F134" s="17"/>
      <c r="G134" s="17"/>
      <c r="H134" s="17"/>
      <c r="I134" s="17"/>
      <c r="J134" s="17"/>
    </row>
    <row r="135" spans="2:10" ht="12.75">
      <c r="B135" s="16"/>
      <c r="C135" s="30"/>
      <c r="D135" s="30"/>
      <c r="E135" s="17"/>
      <c r="F135" s="17"/>
      <c r="G135" s="17"/>
      <c r="H135" s="17"/>
      <c r="I135" s="17"/>
      <c r="J135" s="17"/>
    </row>
    <row r="136" spans="2:10" ht="12.75">
      <c r="B136" s="16"/>
      <c r="C136" s="30"/>
      <c r="D136" s="30"/>
      <c r="E136" s="17"/>
      <c r="F136" s="17"/>
      <c r="G136" s="17"/>
      <c r="H136" s="17"/>
      <c r="I136" s="17"/>
      <c r="J136" s="17"/>
    </row>
    <row r="137" spans="2:10" ht="12.75">
      <c r="B137" s="16"/>
      <c r="C137" s="30"/>
      <c r="D137" s="30"/>
      <c r="E137" s="17"/>
      <c r="F137" s="17"/>
      <c r="G137" s="17"/>
      <c r="H137" s="17"/>
      <c r="I137" s="17"/>
      <c r="J137" s="17"/>
    </row>
    <row r="138" spans="2:10" ht="12.75">
      <c r="B138" s="16"/>
      <c r="C138" s="30"/>
      <c r="D138" s="30"/>
      <c r="E138" s="17"/>
      <c r="F138" s="17"/>
      <c r="G138" s="17"/>
      <c r="H138" s="17"/>
      <c r="I138" s="17"/>
      <c r="J138" s="17"/>
    </row>
    <row r="139" spans="2:10" ht="12.75">
      <c r="B139" s="16"/>
      <c r="C139" s="30"/>
      <c r="D139" s="30"/>
      <c r="E139" s="17"/>
      <c r="F139" s="17"/>
      <c r="G139" s="17"/>
      <c r="H139" s="17"/>
      <c r="I139" s="17"/>
      <c r="J139" s="17"/>
    </row>
    <row r="140" spans="2:10" ht="12.75">
      <c r="B140" s="16"/>
      <c r="C140" s="30"/>
      <c r="D140" s="30"/>
      <c r="E140" s="17"/>
      <c r="F140" s="17"/>
      <c r="G140" s="17"/>
      <c r="H140" s="17"/>
      <c r="I140" s="17"/>
      <c r="J140" s="17"/>
    </row>
    <row r="141" spans="2:10" ht="12.75">
      <c r="B141" s="16"/>
      <c r="C141" s="30"/>
      <c r="D141" s="30"/>
      <c r="E141" s="17"/>
      <c r="F141" s="17"/>
      <c r="G141" s="17"/>
      <c r="H141" s="17"/>
      <c r="I141" s="17"/>
      <c r="J141" s="17"/>
    </row>
    <row r="142" spans="2:10" ht="12.75">
      <c r="B142" s="16"/>
      <c r="C142" s="30"/>
      <c r="D142" s="30"/>
      <c r="E142" s="17"/>
      <c r="F142" s="17"/>
      <c r="G142" s="17"/>
      <c r="H142" s="17"/>
      <c r="I142" s="17"/>
      <c r="J142" s="17"/>
    </row>
    <row r="143" spans="2:10" ht="12.75">
      <c r="B143" s="16"/>
      <c r="C143" s="30"/>
      <c r="D143" s="30"/>
      <c r="E143" s="17"/>
      <c r="F143" s="17"/>
      <c r="G143" s="17"/>
      <c r="H143" s="17"/>
      <c r="I143" s="17"/>
      <c r="J143" s="17"/>
    </row>
    <row r="144" spans="2:10" ht="12.75">
      <c r="B144" s="16"/>
      <c r="C144" s="30"/>
      <c r="D144" s="30"/>
      <c r="E144" s="17"/>
      <c r="F144" s="17"/>
      <c r="G144" s="17"/>
      <c r="H144" s="17"/>
      <c r="I144" s="17"/>
      <c r="J144" s="17"/>
    </row>
    <row r="145" spans="2:10" ht="12.75">
      <c r="B145" s="17"/>
      <c r="C145" s="30"/>
      <c r="D145" s="30"/>
      <c r="E145" s="17"/>
      <c r="F145" s="17"/>
      <c r="G145" s="17"/>
      <c r="H145" s="17"/>
      <c r="I145" s="17"/>
      <c r="J145" s="17"/>
    </row>
    <row r="146" spans="2:10" ht="12.75">
      <c r="B146" s="17"/>
      <c r="C146" s="30"/>
      <c r="D146" s="30"/>
      <c r="E146" s="17"/>
      <c r="F146" s="17"/>
      <c r="G146" s="17"/>
      <c r="H146" s="17"/>
      <c r="I146" s="17"/>
      <c r="J146" s="17"/>
    </row>
    <row r="147" spans="2:10" ht="12.75">
      <c r="B147" s="17"/>
      <c r="C147" s="30"/>
      <c r="D147" s="30"/>
      <c r="E147" s="17"/>
      <c r="F147" s="17"/>
      <c r="G147" s="17"/>
      <c r="H147" s="17"/>
      <c r="I147" s="17"/>
      <c r="J147" s="17"/>
    </row>
    <row r="148" spans="2:10" ht="12.75">
      <c r="B148" s="17"/>
      <c r="C148" s="30"/>
      <c r="D148" s="30"/>
      <c r="E148" s="17"/>
      <c r="F148" s="17"/>
      <c r="G148" s="17"/>
      <c r="H148" s="17"/>
      <c r="I148" s="17"/>
      <c r="J148" s="17"/>
    </row>
    <row r="149" spans="2:10" ht="12.75">
      <c r="B149" s="17"/>
      <c r="C149" s="30"/>
      <c r="D149" s="30"/>
      <c r="E149" s="17"/>
      <c r="F149" s="17"/>
      <c r="G149" s="17"/>
      <c r="H149" s="17"/>
      <c r="I149" s="17"/>
      <c r="J149" s="17"/>
    </row>
    <row r="150" spans="2:10" ht="12.75">
      <c r="B150" s="17"/>
      <c r="C150" s="30"/>
      <c r="D150" s="30"/>
      <c r="E150" s="17"/>
      <c r="F150" s="17"/>
      <c r="G150" s="17"/>
      <c r="H150" s="17"/>
      <c r="I150" s="17"/>
      <c r="J150" s="17"/>
    </row>
    <row r="151" spans="2:10" ht="12.75">
      <c r="B151" s="17"/>
      <c r="C151" s="30"/>
      <c r="D151" s="30"/>
      <c r="E151" s="17"/>
      <c r="F151" s="17"/>
      <c r="G151" s="17"/>
      <c r="H151" s="17"/>
      <c r="I151" s="17"/>
      <c r="J151" s="17"/>
    </row>
    <row r="152" spans="2:10" ht="12.75">
      <c r="B152" s="17"/>
      <c r="C152" s="30"/>
      <c r="D152" s="30"/>
      <c r="E152" s="17"/>
      <c r="F152" s="17"/>
      <c r="G152" s="17"/>
      <c r="H152" s="17"/>
      <c r="I152" s="17"/>
      <c r="J152" s="17"/>
    </row>
    <row r="153" spans="2:10" ht="12.75">
      <c r="B153" s="17"/>
      <c r="C153" s="30"/>
      <c r="D153" s="30"/>
      <c r="E153" s="17"/>
      <c r="F153" s="17"/>
      <c r="G153" s="17"/>
      <c r="H153" s="17"/>
      <c r="I153" s="17"/>
      <c r="J153" s="17"/>
    </row>
    <row r="154" spans="2:10" ht="12.75">
      <c r="B154" s="17"/>
      <c r="C154" s="30"/>
      <c r="D154" s="30"/>
      <c r="E154" s="17"/>
      <c r="F154" s="17"/>
      <c r="G154" s="17"/>
      <c r="H154" s="17"/>
      <c r="I154" s="17"/>
      <c r="J154" s="17"/>
    </row>
    <row r="155" spans="2:10" ht="12.75">
      <c r="B155" s="17"/>
      <c r="C155" s="30"/>
      <c r="D155" s="30"/>
      <c r="E155" s="17"/>
      <c r="F155" s="17"/>
      <c r="G155" s="17"/>
      <c r="H155" s="17"/>
      <c r="I155" s="17"/>
      <c r="J155" s="17"/>
    </row>
    <row r="156" spans="2:10" ht="12.75">
      <c r="B156" s="17"/>
      <c r="C156" s="30"/>
      <c r="D156" s="30"/>
      <c r="E156" s="17"/>
      <c r="F156" s="17"/>
      <c r="G156" s="17"/>
      <c r="H156" s="17"/>
      <c r="I156" s="17"/>
      <c r="J156" s="17"/>
    </row>
    <row r="157" spans="2:10" ht="12.75">
      <c r="B157" s="17"/>
      <c r="C157" s="30"/>
      <c r="D157" s="30"/>
      <c r="E157" s="17"/>
      <c r="F157" s="17"/>
      <c r="G157" s="17"/>
      <c r="H157" s="17"/>
      <c r="I157" s="17"/>
      <c r="J157" s="17"/>
    </row>
    <row r="158" spans="2:10" ht="12.75">
      <c r="B158" s="17"/>
      <c r="C158" s="30"/>
      <c r="D158" s="30"/>
      <c r="E158" s="17"/>
      <c r="F158" s="17"/>
      <c r="G158" s="17"/>
      <c r="H158" s="17"/>
      <c r="I158" s="17"/>
      <c r="J158" s="17"/>
    </row>
    <row r="159" spans="2:10" ht="12.75">
      <c r="B159" s="17"/>
      <c r="C159" s="30"/>
      <c r="D159" s="30"/>
      <c r="E159" s="17"/>
      <c r="F159" s="17"/>
      <c r="G159" s="17"/>
      <c r="H159" s="17"/>
      <c r="I159" s="17"/>
      <c r="J159" s="17"/>
    </row>
    <row r="160" spans="2:10" ht="12.75">
      <c r="B160" s="17"/>
      <c r="C160" s="30"/>
      <c r="D160" s="30"/>
      <c r="E160" s="17"/>
      <c r="F160" s="17"/>
      <c r="G160" s="17"/>
      <c r="H160" s="17"/>
      <c r="I160" s="17"/>
      <c r="J160" s="17"/>
    </row>
    <row r="161" spans="2:10" ht="12.75">
      <c r="B161" s="17"/>
      <c r="C161" s="30"/>
      <c r="D161" s="30"/>
      <c r="E161" s="17"/>
      <c r="F161" s="17"/>
      <c r="G161" s="17"/>
      <c r="H161" s="17"/>
      <c r="I161" s="17"/>
      <c r="J161" s="17"/>
    </row>
    <row r="162" spans="2:10" ht="12.75">
      <c r="B162" s="17"/>
      <c r="C162" s="30"/>
      <c r="D162" s="30"/>
      <c r="E162" s="17"/>
      <c r="F162" s="17"/>
      <c r="G162" s="17"/>
      <c r="H162" s="17"/>
      <c r="I162" s="17"/>
      <c r="J162" s="17"/>
    </row>
    <row r="163" spans="2:10" ht="12.75">
      <c r="B163" s="17"/>
      <c r="C163" s="30"/>
      <c r="D163" s="30"/>
      <c r="E163" s="17"/>
      <c r="F163" s="17"/>
      <c r="G163" s="17"/>
      <c r="H163" s="17"/>
      <c r="I163" s="17"/>
      <c r="J163" s="17"/>
    </row>
    <row r="164" spans="2:10" ht="12.75">
      <c r="B164" s="17"/>
      <c r="C164" s="30"/>
      <c r="D164" s="30"/>
      <c r="E164" s="17"/>
      <c r="F164" s="17"/>
      <c r="G164" s="17"/>
      <c r="H164" s="17"/>
      <c r="I164" s="17"/>
      <c r="J164" s="17"/>
    </row>
    <row r="165" spans="2:10" ht="12.75">
      <c r="B165" s="17"/>
      <c r="C165" s="30"/>
      <c r="D165" s="30"/>
      <c r="E165" s="17"/>
      <c r="F165" s="17"/>
      <c r="G165" s="17"/>
      <c r="H165" s="17"/>
      <c r="I165" s="17"/>
      <c r="J165" s="17"/>
    </row>
    <row r="166" spans="2:10" ht="12.75">
      <c r="B166" s="17"/>
      <c r="C166" s="30"/>
      <c r="D166" s="30"/>
      <c r="E166" s="17"/>
      <c r="F166" s="17"/>
      <c r="G166" s="17"/>
      <c r="H166" s="17"/>
      <c r="I166" s="17"/>
      <c r="J166" s="17"/>
    </row>
    <row r="167" spans="2:10" ht="12.75">
      <c r="B167" s="17"/>
      <c r="C167" s="30"/>
      <c r="D167" s="30"/>
      <c r="E167" s="17"/>
      <c r="F167" s="17"/>
      <c r="G167" s="17"/>
      <c r="H167" s="17"/>
      <c r="I167" s="17"/>
      <c r="J167" s="17"/>
    </row>
    <row r="168" spans="2:10" ht="12.75">
      <c r="B168" s="17"/>
      <c r="C168" s="30"/>
      <c r="D168" s="30"/>
      <c r="E168" s="17"/>
      <c r="F168" s="17"/>
      <c r="G168" s="17"/>
      <c r="H168" s="17"/>
      <c r="I168" s="17"/>
      <c r="J168" s="17"/>
    </row>
    <row r="169" spans="2:10" ht="12.75">
      <c r="B169" s="17"/>
      <c r="C169" s="30"/>
      <c r="D169" s="30"/>
      <c r="E169" s="17"/>
      <c r="F169" s="17"/>
      <c r="G169" s="17"/>
      <c r="H169" s="17"/>
      <c r="I169" s="17"/>
      <c r="J169" s="17"/>
    </row>
    <row r="170" spans="2:10" ht="12.75">
      <c r="B170" s="17"/>
      <c r="C170" s="30"/>
      <c r="D170" s="30"/>
      <c r="E170" s="17"/>
      <c r="F170" s="17"/>
      <c r="G170" s="17"/>
      <c r="H170" s="17"/>
      <c r="I170" s="17"/>
      <c r="J170" s="17"/>
    </row>
    <row r="171" spans="2:10" ht="12.75">
      <c r="B171" s="17"/>
      <c r="C171" s="30"/>
      <c r="D171" s="30"/>
      <c r="E171" s="17"/>
      <c r="F171" s="17"/>
      <c r="G171" s="17"/>
      <c r="H171" s="17"/>
      <c r="I171" s="17"/>
      <c r="J171" s="17"/>
    </row>
    <row r="172" spans="2:10" ht="12.75">
      <c r="B172" s="17"/>
      <c r="C172" s="30"/>
      <c r="D172" s="30"/>
      <c r="E172" s="17"/>
      <c r="F172" s="17"/>
      <c r="G172" s="17"/>
      <c r="H172" s="17"/>
      <c r="I172" s="17"/>
      <c r="J172" s="17"/>
    </row>
    <row r="173" spans="2:10" ht="12.75">
      <c r="B173" s="17"/>
      <c r="C173" s="30"/>
      <c r="D173" s="30"/>
      <c r="E173" s="17"/>
      <c r="F173" s="17"/>
      <c r="G173" s="17"/>
      <c r="H173" s="17"/>
      <c r="I173" s="17"/>
      <c r="J173" s="17"/>
    </row>
    <row r="174" spans="2:10" ht="12.75">
      <c r="B174" s="17"/>
      <c r="C174" s="30"/>
      <c r="D174" s="30"/>
      <c r="E174" s="17"/>
      <c r="F174" s="17"/>
      <c r="G174" s="17"/>
      <c r="H174" s="17"/>
      <c r="I174" s="17"/>
      <c r="J174" s="17"/>
    </row>
    <row r="175" spans="2:10" ht="12.75">
      <c r="B175" s="17"/>
      <c r="C175" s="30"/>
      <c r="D175" s="30"/>
      <c r="E175" s="17"/>
      <c r="F175" s="17"/>
      <c r="G175" s="17"/>
      <c r="H175" s="17"/>
      <c r="I175" s="17"/>
      <c r="J175" s="17"/>
    </row>
    <row r="176" spans="2:10" ht="12.75">
      <c r="B176" s="17"/>
      <c r="C176" s="30"/>
      <c r="D176" s="30"/>
      <c r="E176" s="17"/>
      <c r="F176" s="17"/>
      <c r="G176" s="17"/>
      <c r="H176" s="17"/>
      <c r="I176" s="17"/>
      <c r="J176" s="17"/>
    </row>
    <row r="177" spans="2:10" ht="12.75">
      <c r="B177" s="17"/>
      <c r="C177" s="30"/>
      <c r="D177" s="30"/>
      <c r="E177" s="17"/>
      <c r="F177" s="17"/>
      <c r="G177" s="17"/>
      <c r="H177" s="17"/>
      <c r="I177" s="17"/>
      <c r="J177" s="17"/>
    </row>
    <row r="178" spans="2:10" ht="12.75">
      <c r="B178" s="17"/>
      <c r="C178" s="30"/>
      <c r="D178" s="30"/>
      <c r="E178" s="17"/>
      <c r="F178" s="17"/>
      <c r="G178" s="17"/>
      <c r="H178" s="17"/>
      <c r="I178" s="17"/>
      <c r="J178" s="17"/>
    </row>
    <row r="179" spans="2:10" ht="12.75">
      <c r="B179" s="17"/>
      <c r="C179" s="30"/>
      <c r="D179" s="30"/>
      <c r="E179" s="17"/>
      <c r="F179" s="17"/>
      <c r="G179" s="17"/>
      <c r="H179" s="17"/>
      <c r="I179" s="17"/>
      <c r="J179" s="17"/>
    </row>
    <row r="180" spans="2:10" ht="12.75">
      <c r="B180" s="17"/>
      <c r="C180" s="30"/>
      <c r="D180" s="30"/>
      <c r="E180" s="17"/>
      <c r="F180" s="17"/>
      <c r="G180" s="17"/>
      <c r="H180" s="17"/>
      <c r="I180" s="17"/>
      <c r="J180" s="17"/>
    </row>
    <row r="181" spans="2:10" ht="12.75">
      <c r="B181" s="17"/>
      <c r="C181" s="30"/>
      <c r="D181" s="30"/>
      <c r="E181" s="17"/>
      <c r="F181" s="17"/>
      <c r="G181" s="17"/>
      <c r="H181" s="17"/>
      <c r="I181" s="17"/>
      <c r="J181" s="17"/>
    </row>
    <row r="182" spans="2:10" ht="12.75">
      <c r="B182" s="17"/>
      <c r="C182" s="30"/>
      <c r="D182" s="30"/>
      <c r="E182" s="17"/>
      <c r="F182" s="17"/>
      <c r="G182" s="17"/>
      <c r="H182" s="17"/>
      <c r="I182" s="17"/>
      <c r="J182" s="17"/>
    </row>
    <row r="183" spans="2:10" ht="12.75">
      <c r="B183" s="17"/>
      <c r="C183" s="30"/>
      <c r="D183" s="30"/>
      <c r="E183" s="17"/>
      <c r="F183" s="17"/>
      <c r="G183" s="17"/>
      <c r="H183" s="17"/>
      <c r="I183" s="17"/>
      <c r="J183" s="17"/>
    </row>
    <row r="184" spans="2:10" ht="12.75">
      <c r="B184" s="17"/>
      <c r="C184" s="30"/>
      <c r="D184" s="30"/>
      <c r="E184" s="17"/>
      <c r="F184" s="17"/>
      <c r="G184" s="17"/>
      <c r="H184" s="17"/>
      <c r="I184" s="17"/>
      <c r="J184" s="17"/>
    </row>
    <row r="185" spans="2:10" ht="12.75">
      <c r="B185" s="17"/>
      <c r="C185" s="30"/>
      <c r="D185" s="30"/>
      <c r="E185" s="17"/>
      <c r="F185" s="17"/>
      <c r="G185" s="17"/>
      <c r="H185" s="17"/>
      <c r="I185" s="17"/>
      <c r="J185" s="17"/>
    </row>
    <row r="186" spans="2:10" ht="12.75">
      <c r="B186" s="17"/>
      <c r="C186" s="30"/>
      <c r="D186" s="30"/>
      <c r="E186" s="17"/>
      <c r="F186" s="17"/>
      <c r="G186" s="17"/>
      <c r="H186" s="17"/>
      <c r="I186" s="17"/>
      <c r="J186" s="17"/>
    </row>
    <row r="187" spans="2:10" ht="12.75">
      <c r="B187" s="17"/>
      <c r="C187" s="30"/>
      <c r="D187" s="30"/>
      <c r="E187" s="17"/>
      <c r="F187" s="17"/>
      <c r="G187" s="17"/>
      <c r="H187" s="17"/>
      <c r="I187" s="17"/>
      <c r="J187" s="17"/>
    </row>
    <row r="188" spans="2:10" ht="12.75">
      <c r="B188" s="17"/>
      <c r="C188" s="30"/>
      <c r="D188" s="30"/>
      <c r="E188" s="17"/>
      <c r="F188" s="17"/>
      <c r="G188" s="17"/>
      <c r="H188" s="17"/>
      <c r="I188" s="17"/>
      <c r="J188" s="17"/>
    </row>
    <row r="189" spans="2:10" ht="12.75">
      <c r="B189" s="17"/>
      <c r="C189" s="30"/>
      <c r="D189" s="30"/>
      <c r="E189" s="17"/>
      <c r="F189" s="17"/>
      <c r="G189" s="17"/>
      <c r="H189" s="17"/>
      <c r="I189" s="17"/>
      <c r="J189" s="17"/>
    </row>
    <row r="190" spans="2:10" ht="12.75">
      <c r="B190" s="17"/>
      <c r="C190" s="30"/>
      <c r="D190" s="30"/>
      <c r="E190" s="17"/>
      <c r="F190" s="17"/>
      <c r="G190" s="17"/>
      <c r="H190" s="17"/>
      <c r="I190" s="17"/>
      <c r="J190" s="17"/>
    </row>
    <row r="191" spans="2:10" ht="12.75">
      <c r="B191" s="17"/>
      <c r="C191" s="30"/>
      <c r="D191" s="30"/>
      <c r="E191" s="17"/>
      <c r="F191" s="17"/>
      <c r="G191" s="17"/>
      <c r="H191" s="17"/>
      <c r="I191" s="17"/>
      <c r="J191" s="17"/>
    </row>
    <row r="192" spans="2:10" ht="12.75">
      <c r="B192" s="17"/>
      <c r="C192" s="30"/>
      <c r="D192" s="30"/>
      <c r="E192" s="17"/>
      <c r="F192" s="17"/>
      <c r="G192" s="17"/>
      <c r="H192" s="17"/>
      <c r="I192" s="17"/>
      <c r="J192" s="17"/>
    </row>
    <row r="193" spans="2:10" ht="12.75">
      <c r="B193" s="17"/>
      <c r="C193" s="30"/>
      <c r="D193" s="30"/>
      <c r="E193" s="17"/>
      <c r="F193" s="17"/>
      <c r="G193" s="17"/>
      <c r="H193" s="17"/>
      <c r="I193" s="17"/>
      <c r="J193" s="17"/>
    </row>
    <row r="194" spans="2:10" ht="12.75">
      <c r="B194" s="17"/>
      <c r="C194" s="30"/>
      <c r="D194" s="30"/>
      <c r="E194" s="17"/>
      <c r="F194" s="17"/>
      <c r="G194" s="17"/>
      <c r="H194" s="17"/>
      <c r="I194" s="17"/>
      <c r="J194" s="17"/>
    </row>
    <row r="195" spans="2:10" ht="12.75">
      <c r="B195" s="17"/>
      <c r="C195" s="30"/>
      <c r="D195" s="30"/>
      <c r="E195" s="17"/>
      <c r="F195" s="17"/>
      <c r="G195" s="17"/>
      <c r="H195" s="17"/>
      <c r="I195" s="17"/>
      <c r="J195" s="17"/>
    </row>
    <row r="196" spans="2:10" ht="12.75">
      <c r="B196" s="17"/>
      <c r="C196" s="30"/>
      <c r="D196" s="30"/>
      <c r="E196" s="17"/>
      <c r="F196" s="17"/>
      <c r="G196" s="17"/>
      <c r="H196" s="17"/>
      <c r="I196" s="17"/>
      <c r="J196" s="17"/>
    </row>
    <row r="197" spans="2:10" ht="12.75">
      <c r="B197" s="17"/>
      <c r="C197" s="30"/>
      <c r="D197" s="30"/>
      <c r="E197" s="17"/>
      <c r="F197" s="17"/>
      <c r="G197" s="17"/>
      <c r="H197" s="17"/>
      <c r="I197" s="17"/>
      <c r="J197" s="17"/>
    </row>
    <row r="198" spans="2:10" ht="12.75">
      <c r="B198" s="17"/>
      <c r="C198" s="30"/>
      <c r="D198" s="30"/>
      <c r="E198" s="17"/>
      <c r="F198" s="17"/>
      <c r="G198" s="17"/>
      <c r="H198" s="17"/>
      <c r="I198" s="17"/>
      <c r="J198" s="17"/>
    </row>
    <row r="199" spans="2:10" ht="12.75">
      <c r="B199" s="17"/>
      <c r="C199" s="30"/>
      <c r="D199" s="30"/>
      <c r="E199" s="17"/>
      <c r="F199" s="17"/>
      <c r="G199" s="17"/>
      <c r="H199" s="17"/>
      <c r="I199" s="17"/>
      <c r="J199" s="17"/>
    </row>
    <row r="200" spans="2:10" ht="12.75">
      <c r="B200" s="17"/>
      <c r="C200" s="30"/>
      <c r="D200" s="30"/>
      <c r="E200" s="17"/>
      <c r="F200" s="17"/>
      <c r="G200" s="17"/>
      <c r="H200" s="17"/>
      <c r="I200" s="17"/>
      <c r="J200" s="17"/>
    </row>
    <row r="201" spans="2:10" ht="12.75">
      <c r="B201" s="17"/>
      <c r="C201" s="30"/>
      <c r="D201" s="30"/>
      <c r="E201" s="17"/>
      <c r="F201" s="17"/>
      <c r="G201" s="17"/>
      <c r="H201" s="17"/>
      <c r="I201" s="17"/>
      <c r="J201" s="17"/>
    </row>
    <row r="202" spans="2:10" ht="12.75">
      <c r="B202" s="17"/>
      <c r="C202" s="30"/>
      <c r="D202" s="30"/>
      <c r="E202" s="17"/>
      <c r="F202" s="17"/>
      <c r="G202" s="17"/>
      <c r="H202" s="17"/>
      <c r="I202" s="17"/>
      <c r="J202" s="17"/>
    </row>
    <row r="203" spans="2:10" ht="12.75">
      <c r="B203" s="17"/>
      <c r="C203" s="30"/>
      <c r="D203" s="30"/>
      <c r="E203" s="17"/>
      <c r="F203" s="17"/>
      <c r="G203" s="17"/>
      <c r="H203" s="17"/>
      <c r="I203" s="17"/>
      <c r="J203" s="17"/>
    </row>
    <row r="204" spans="2:10" ht="12.75">
      <c r="B204" s="17"/>
      <c r="C204" s="30"/>
      <c r="D204" s="30"/>
      <c r="E204" s="17"/>
      <c r="F204" s="17"/>
      <c r="G204" s="17"/>
      <c r="H204" s="17"/>
      <c r="I204" s="17"/>
      <c r="J204" s="17"/>
    </row>
    <row r="205" spans="2:10" ht="12.75">
      <c r="B205" s="17"/>
      <c r="C205" s="30"/>
      <c r="D205" s="30"/>
      <c r="E205" s="17"/>
      <c r="F205" s="17"/>
      <c r="G205" s="17"/>
      <c r="H205" s="17"/>
      <c r="I205" s="17"/>
      <c r="J205" s="17"/>
    </row>
    <row r="206" spans="2:10" ht="12.75">
      <c r="B206" s="17"/>
      <c r="C206" s="30"/>
      <c r="D206" s="30"/>
      <c r="E206" s="17"/>
      <c r="F206" s="17"/>
      <c r="G206" s="17"/>
      <c r="H206" s="17"/>
      <c r="I206" s="17"/>
      <c r="J206" s="17"/>
    </row>
    <row r="207" spans="2:10" ht="12.75">
      <c r="B207" s="17"/>
      <c r="C207" s="30"/>
      <c r="D207" s="30"/>
      <c r="E207" s="17"/>
      <c r="F207" s="17"/>
      <c r="G207" s="17"/>
      <c r="H207" s="17"/>
      <c r="I207" s="17"/>
      <c r="J207" s="17"/>
    </row>
    <row r="208" spans="2:10" ht="12.75">
      <c r="B208" s="17"/>
      <c r="C208" s="30"/>
      <c r="D208" s="30"/>
      <c r="E208" s="17"/>
      <c r="F208" s="17"/>
      <c r="G208" s="17"/>
      <c r="H208" s="17"/>
      <c r="I208" s="17"/>
      <c r="J208" s="17"/>
    </row>
    <row r="209" spans="2:10" ht="12.75">
      <c r="B209" s="17"/>
      <c r="C209" s="30"/>
      <c r="D209" s="30"/>
      <c r="E209" s="17"/>
      <c r="F209" s="17"/>
      <c r="G209" s="17"/>
      <c r="H209" s="17"/>
      <c r="I209" s="17"/>
      <c r="J209" s="17"/>
    </row>
    <row r="210" spans="2:10" ht="12.75">
      <c r="B210" s="17"/>
      <c r="C210" s="30"/>
      <c r="D210" s="30"/>
      <c r="E210" s="17"/>
      <c r="F210" s="17"/>
      <c r="G210" s="17"/>
      <c r="H210" s="17"/>
      <c r="I210" s="17"/>
      <c r="J210" s="17"/>
    </row>
    <row r="211" spans="2:10" ht="12.75">
      <c r="B211" s="17"/>
      <c r="C211" s="30"/>
      <c r="D211" s="30"/>
      <c r="E211" s="17"/>
      <c r="F211" s="17"/>
      <c r="G211" s="17"/>
      <c r="H211" s="17"/>
      <c r="I211" s="17"/>
      <c r="J211" s="17"/>
    </row>
    <row r="212" spans="2:10" ht="12.75">
      <c r="B212" s="17"/>
      <c r="C212" s="30"/>
      <c r="D212" s="30"/>
      <c r="E212" s="17"/>
      <c r="F212" s="17"/>
      <c r="G212" s="17"/>
      <c r="H212" s="17"/>
      <c r="I212" s="17"/>
      <c r="J212" s="17"/>
    </row>
    <row r="213" spans="2:10" ht="12.75">
      <c r="B213" s="17"/>
      <c r="C213" s="30"/>
      <c r="D213" s="30"/>
      <c r="E213" s="17"/>
      <c r="F213" s="17"/>
      <c r="G213" s="17"/>
      <c r="H213" s="17"/>
      <c r="I213" s="17"/>
      <c r="J213" s="17"/>
    </row>
    <row r="214" spans="2:10" ht="12.75">
      <c r="B214" s="17"/>
      <c r="C214" s="30"/>
      <c r="D214" s="30"/>
      <c r="E214" s="17"/>
      <c r="F214" s="17"/>
      <c r="G214" s="17"/>
      <c r="H214" s="17"/>
      <c r="I214" s="17"/>
      <c r="J214" s="17"/>
    </row>
    <row r="215" spans="2:10" ht="12.75">
      <c r="B215" s="17"/>
      <c r="C215" s="30"/>
      <c r="D215" s="30"/>
      <c r="E215" s="17"/>
      <c r="F215" s="17"/>
      <c r="G215" s="17"/>
      <c r="H215" s="17"/>
      <c r="I215" s="17"/>
      <c r="J215" s="17"/>
    </row>
    <row r="216" spans="2:10" ht="12.75">
      <c r="B216" s="17"/>
      <c r="C216" s="30"/>
      <c r="D216" s="30"/>
      <c r="E216" s="17"/>
      <c r="F216" s="17"/>
      <c r="G216" s="17"/>
      <c r="H216" s="17"/>
      <c r="I216" s="17"/>
      <c r="J216" s="17"/>
    </row>
    <row r="217" spans="2:10" ht="12.75">
      <c r="B217" s="17"/>
      <c r="C217" s="30"/>
      <c r="D217" s="30"/>
      <c r="E217" s="17"/>
      <c r="F217" s="17"/>
      <c r="G217" s="17"/>
      <c r="H217" s="17"/>
      <c r="I217" s="17"/>
      <c r="J217" s="17"/>
    </row>
    <row r="218" spans="2:10" ht="12.75">
      <c r="B218" s="17"/>
      <c r="C218" s="30"/>
      <c r="D218" s="30"/>
      <c r="E218" s="17"/>
      <c r="F218" s="17"/>
      <c r="G218" s="17"/>
      <c r="H218" s="17"/>
      <c r="I218" s="17"/>
      <c r="J218" s="17"/>
    </row>
    <row r="219" spans="2:10" ht="12.75">
      <c r="B219" s="17"/>
      <c r="C219" s="30"/>
      <c r="D219" s="30"/>
      <c r="E219" s="17"/>
      <c r="F219" s="17"/>
      <c r="G219" s="17"/>
      <c r="H219" s="17"/>
      <c r="I219" s="17"/>
      <c r="J219" s="17"/>
    </row>
    <row r="220" spans="2:10" ht="12.75">
      <c r="B220" s="17"/>
      <c r="C220" s="30"/>
      <c r="D220" s="30"/>
      <c r="E220" s="17"/>
      <c r="F220" s="17"/>
      <c r="G220" s="17"/>
      <c r="H220" s="17"/>
      <c r="I220" s="17"/>
      <c r="J220" s="17"/>
    </row>
    <row r="221" spans="2:10" ht="12.75">
      <c r="B221" s="17"/>
      <c r="C221" s="30"/>
      <c r="D221" s="30"/>
      <c r="E221" s="17"/>
      <c r="F221" s="17"/>
      <c r="G221" s="17"/>
      <c r="H221" s="17"/>
      <c r="I221" s="17"/>
      <c r="J221" s="17"/>
    </row>
    <row r="222" spans="2:10" ht="12.75">
      <c r="B222" s="17"/>
      <c r="C222" s="30"/>
      <c r="D222" s="30"/>
      <c r="E222" s="17"/>
      <c r="F222" s="17"/>
      <c r="G222" s="17"/>
      <c r="H222" s="17"/>
      <c r="I222" s="17"/>
      <c r="J222" s="17"/>
    </row>
    <row r="223" spans="2:10" ht="12.75">
      <c r="B223" s="17"/>
      <c r="C223" s="30"/>
      <c r="D223" s="30"/>
      <c r="E223" s="17"/>
      <c r="F223" s="17"/>
      <c r="G223" s="17"/>
      <c r="H223" s="17"/>
      <c r="I223" s="17"/>
      <c r="J223" s="17"/>
    </row>
    <row r="224" spans="2:10" ht="12.75">
      <c r="B224" s="17"/>
      <c r="C224" s="30"/>
      <c r="D224" s="30"/>
      <c r="E224" s="17"/>
      <c r="F224" s="17"/>
      <c r="G224" s="17"/>
      <c r="H224" s="17"/>
      <c r="I224" s="17"/>
      <c r="J224" s="17"/>
    </row>
    <row r="225" spans="2:10" ht="12.75">
      <c r="B225" s="17"/>
      <c r="C225" s="30"/>
      <c r="D225" s="30"/>
      <c r="E225" s="17"/>
      <c r="F225" s="17"/>
      <c r="G225" s="17"/>
      <c r="H225" s="17"/>
      <c r="I225" s="17"/>
      <c r="J225" s="17"/>
    </row>
    <row r="226" spans="2:10" ht="12.75">
      <c r="B226" s="17"/>
      <c r="C226" s="30"/>
      <c r="D226" s="30"/>
      <c r="E226" s="17"/>
      <c r="F226" s="17"/>
      <c r="G226" s="17"/>
      <c r="H226" s="17"/>
      <c r="I226" s="17"/>
      <c r="J226" s="17"/>
    </row>
    <row r="227" spans="2:10" ht="12.75">
      <c r="B227" s="17"/>
      <c r="C227" s="30"/>
      <c r="D227" s="30"/>
      <c r="E227" s="17"/>
      <c r="F227" s="17"/>
      <c r="G227" s="17"/>
      <c r="H227" s="17"/>
      <c r="I227" s="17"/>
      <c r="J227" s="17"/>
    </row>
    <row r="228" spans="2:10" ht="12.75">
      <c r="B228" s="17"/>
      <c r="C228" s="30"/>
      <c r="D228" s="30"/>
      <c r="E228" s="17"/>
      <c r="F228" s="17"/>
      <c r="G228" s="17"/>
      <c r="H228" s="17"/>
      <c r="I228" s="17"/>
      <c r="J228" s="17"/>
    </row>
    <row r="229" spans="2:10" ht="12.75">
      <c r="B229" s="17"/>
      <c r="C229" s="30"/>
      <c r="D229" s="30"/>
      <c r="E229" s="17"/>
      <c r="F229" s="17"/>
      <c r="G229" s="17"/>
      <c r="H229" s="17"/>
      <c r="I229" s="17"/>
      <c r="J229" s="17"/>
    </row>
    <row r="230" spans="2:10" ht="12.75">
      <c r="B230" s="17"/>
      <c r="C230" s="30"/>
      <c r="D230" s="30"/>
      <c r="E230" s="17"/>
      <c r="F230" s="17"/>
      <c r="G230" s="17"/>
      <c r="H230" s="17"/>
      <c r="I230" s="17"/>
      <c r="J230" s="17"/>
    </row>
    <row r="231" spans="2:10" ht="12.75">
      <c r="B231" s="17"/>
      <c r="C231" s="30"/>
      <c r="D231" s="30"/>
      <c r="E231" s="17"/>
      <c r="F231" s="17"/>
      <c r="G231" s="17"/>
      <c r="H231" s="17"/>
      <c r="I231" s="17"/>
      <c r="J231" s="17"/>
    </row>
    <row r="232" spans="2:10" ht="12.75">
      <c r="B232" s="17"/>
      <c r="C232" s="30"/>
      <c r="D232" s="30"/>
      <c r="E232" s="17"/>
      <c r="F232" s="17"/>
      <c r="G232" s="17"/>
      <c r="H232" s="17"/>
      <c r="I232" s="17"/>
      <c r="J232" s="17"/>
    </row>
    <row r="233" spans="2:10" ht="12.75">
      <c r="B233" s="17"/>
      <c r="C233" s="30"/>
      <c r="D233" s="30"/>
      <c r="E233" s="17"/>
      <c r="F233" s="17"/>
      <c r="G233" s="17"/>
      <c r="H233" s="17"/>
      <c r="I233" s="17"/>
      <c r="J233" s="17"/>
    </row>
    <row r="234" spans="2:10" ht="12.75">
      <c r="B234" s="17"/>
      <c r="C234" s="30"/>
      <c r="D234" s="30"/>
      <c r="E234" s="17"/>
      <c r="F234" s="17"/>
      <c r="G234" s="17"/>
      <c r="H234" s="17"/>
      <c r="I234" s="17"/>
      <c r="J234" s="17"/>
    </row>
    <row r="235" spans="2:10" ht="12.75">
      <c r="B235" s="17"/>
      <c r="C235" s="30"/>
      <c r="D235" s="30"/>
      <c r="E235" s="17"/>
      <c r="F235" s="17"/>
      <c r="G235" s="17"/>
      <c r="H235" s="17"/>
      <c r="I235" s="17"/>
      <c r="J235" s="17"/>
    </row>
    <row r="236" spans="2:10" ht="12.75">
      <c r="B236" s="17"/>
      <c r="C236" s="30"/>
      <c r="D236" s="30"/>
      <c r="E236" s="17"/>
      <c r="F236" s="17"/>
      <c r="G236" s="17"/>
      <c r="H236" s="17"/>
      <c r="I236" s="17"/>
      <c r="J236" s="17"/>
    </row>
    <row r="237" spans="2:10" ht="12.75">
      <c r="B237" s="17"/>
      <c r="C237" s="30"/>
      <c r="D237" s="30"/>
      <c r="E237" s="17"/>
      <c r="F237" s="17"/>
      <c r="G237" s="17"/>
      <c r="H237" s="17"/>
      <c r="I237" s="17"/>
      <c r="J237" s="17"/>
    </row>
    <row r="238" spans="2:10" ht="12.75">
      <c r="B238" s="17"/>
      <c r="C238" s="30"/>
      <c r="D238" s="30"/>
      <c r="E238" s="17"/>
      <c r="F238" s="17"/>
      <c r="G238" s="17"/>
      <c r="H238" s="17"/>
      <c r="I238" s="17"/>
      <c r="J238" s="17"/>
    </row>
    <row r="239" spans="2:10" ht="12.75">
      <c r="B239" s="17"/>
      <c r="C239" s="30"/>
      <c r="D239" s="30"/>
      <c r="E239" s="17"/>
      <c r="F239" s="17"/>
      <c r="G239" s="17"/>
      <c r="H239" s="17"/>
      <c r="I239" s="17"/>
      <c r="J239" s="17"/>
    </row>
    <row r="240" spans="2:10" ht="12.75">
      <c r="B240" s="17"/>
      <c r="C240" s="30"/>
      <c r="D240" s="30"/>
      <c r="E240" s="17"/>
      <c r="F240" s="17"/>
      <c r="G240" s="17"/>
      <c r="H240" s="17"/>
      <c r="I240" s="17"/>
      <c r="J240" s="17"/>
    </row>
    <row r="241" spans="2:10" ht="12.75">
      <c r="B241" s="17"/>
      <c r="C241" s="30"/>
      <c r="D241" s="30"/>
      <c r="E241" s="17"/>
      <c r="F241" s="17"/>
      <c r="G241" s="17"/>
      <c r="H241" s="17"/>
      <c r="I241" s="17"/>
      <c r="J241" s="17"/>
    </row>
    <row r="242" spans="2:10" ht="12.75">
      <c r="B242" s="17"/>
      <c r="C242" s="30"/>
      <c r="D242" s="30"/>
      <c r="E242" s="17"/>
      <c r="F242" s="17"/>
      <c r="G242" s="17"/>
      <c r="H242" s="17"/>
      <c r="I242" s="17"/>
      <c r="J242" s="17"/>
    </row>
    <row r="243" spans="2:10" ht="12.75">
      <c r="B243" s="17"/>
      <c r="C243" s="30"/>
      <c r="D243" s="30"/>
      <c r="E243" s="17"/>
      <c r="F243" s="17"/>
      <c r="G243" s="17"/>
      <c r="H243" s="17"/>
      <c r="I243" s="17"/>
      <c r="J243" s="17"/>
    </row>
    <row r="244" spans="2:10" ht="12.75">
      <c r="B244" s="17"/>
      <c r="C244" s="30"/>
      <c r="D244" s="30"/>
      <c r="E244" s="17"/>
      <c r="F244" s="17"/>
      <c r="G244" s="17"/>
      <c r="H244" s="17"/>
      <c r="I244" s="17"/>
      <c r="J244" s="17"/>
    </row>
    <row r="245" spans="2:10" ht="12.75">
      <c r="B245" s="17"/>
      <c r="C245" s="30"/>
      <c r="D245" s="30"/>
      <c r="E245" s="17"/>
      <c r="F245" s="17"/>
      <c r="G245" s="17"/>
      <c r="H245" s="17"/>
      <c r="I245" s="17"/>
      <c r="J245" s="17"/>
    </row>
    <row r="246" spans="2:10" ht="12.75">
      <c r="B246" s="17"/>
      <c r="C246" s="30"/>
      <c r="D246" s="30"/>
      <c r="E246" s="17"/>
      <c r="F246" s="17"/>
      <c r="G246" s="17"/>
      <c r="H246" s="17"/>
      <c r="I246" s="17"/>
      <c r="J246" s="17"/>
    </row>
    <row r="247" spans="2:10" ht="12.75">
      <c r="B247" s="17"/>
      <c r="C247" s="30"/>
      <c r="D247" s="30"/>
      <c r="E247" s="17"/>
      <c r="F247" s="17"/>
      <c r="G247" s="17"/>
      <c r="H247" s="17"/>
      <c r="I247" s="17"/>
      <c r="J247" s="17"/>
    </row>
    <row r="248" spans="2:10" ht="12.75">
      <c r="B248" s="17"/>
      <c r="C248" s="30"/>
      <c r="D248" s="30"/>
      <c r="E248" s="17"/>
      <c r="F248" s="17"/>
      <c r="G248" s="17"/>
      <c r="H248" s="17"/>
      <c r="I248" s="17"/>
      <c r="J248" s="17"/>
    </row>
    <row r="249" spans="2:10" ht="12.75">
      <c r="B249" s="17"/>
      <c r="C249" s="30"/>
      <c r="D249" s="30"/>
      <c r="E249" s="17"/>
      <c r="F249" s="17"/>
      <c r="G249" s="17"/>
      <c r="H249" s="17"/>
      <c r="I249" s="17"/>
      <c r="J249" s="17"/>
    </row>
    <row r="250" spans="2:10" ht="12.75">
      <c r="B250" s="17"/>
      <c r="C250" s="30"/>
      <c r="D250" s="30"/>
      <c r="E250" s="17"/>
      <c r="F250" s="17"/>
      <c r="G250" s="17"/>
      <c r="H250" s="17"/>
      <c r="I250" s="17"/>
      <c r="J250" s="17"/>
    </row>
    <row r="251" spans="2:10" ht="12.75">
      <c r="B251" s="17"/>
      <c r="C251" s="30"/>
      <c r="D251" s="30"/>
      <c r="E251" s="17"/>
      <c r="F251" s="17"/>
      <c r="G251" s="17"/>
      <c r="H251" s="17"/>
      <c r="I251" s="17"/>
      <c r="J251" s="17"/>
    </row>
    <row r="252" spans="2:10" ht="12.75">
      <c r="B252" s="17"/>
      <c r="C252" s="30"/>
      <c r="D252" s="30"/>
      <c r="E252" s="17"/>
      <c r="F252" s="17"/>
      <c r="G252" s="17"/>
      <c r="H252" s="17"/>
      <c r="I252" s="17"/>
      <c r="J252" s="17"/>
    </row>
    <row r="253" spans="2:10" ht="12.75">
      <c r="B253" s="17"/>
      <c r="C253" s="30"/>
      <c r="D253" s="30"/>
      <c r="E253" s="17"/>
      <c r="F253" s="17"/>
      <c r="G253" s="17"/>
      <c r="H253" s="17"/>
      <c r="I253" s="17"/>
      <c r="J253" s="17"/>
    </row>
    <row r="254" spans="2:10" ht="12.75">
      <c r="B254" s="17"/>
      <c r="C254" s="30"/>
      <c r="D254" s="30"/>
      <c r="E254" s="17"/>
      <c r="F254" s="17"/>
      <c r="G254" s="17"/>
      <c r="H254" s="17"/>
      <c r="I254" s="17"/>
      <c r="J254" s="17"/>
    </row>
    <row r="255" spans="2:10" ht="12.75">
      <c r="B255" s="17"/>
      <c r="C255" s="30"/>
      <c r="D255" s="30"/>
      <c r="E255" s="17"/>
      <c r="F255" s="17"/>
      <c r="G255" s="17"/>
      <c r="H255" s="17"/>
      <c r="I255" s="17"/>
      <c r="J255" s="17"/>
    </row>
    <row r="256" spans="2:10" ht="12.75">
      <c r="B256" s="17"/>
      <c r="C256" s="30"/>
      <c r="D256" s="30"/>
      <c r="E256" s="17"/>
      <c r="F256" s="17"/>
      <c r="G256" s="17"/>
      <c r="H256" s="17"/>
      <c r="I256" s="17"/>
      <c r="J256" s="17"/>
    </row>
    <row r="257" spans="2:10" ht="12.75">
      <c r="B257" s="17"/>
      <c r="C257" s="30"/>
      <c r="D257" s="30"/>
      <c r="E257" s="17"/>
      <c r="F257" s="17"/>
      <c r="G257" s="17"/>
      <c r="H257" s="17"/>
      <c r="I257" s="17"/>
      <c r="J257" s="17"/>
    </row>
    <row r="258" spans="2:10" ht="12.75">
      <c r="B258" s="17"/>
      <c r="C258" s="30"/>
      <c r="D258" s="30"/>
      <c r="E258" s="17"/>
      <c r="F258" s="17"/>
      <c r="G258" s="17"/>
      <c r="H258" s="17"/>
      <c r="I258" s="17"/>
      <c r="J258" s="17"/>
    </row>
    <row r="259" spans="2:10" ht="12.75">
      <c r="B259" s="17"/>
      <c r="C259" s="30"/>
      <c r="D259" s="30"/>
      <c r="E259" s="17"/>
      <c r="F259" s="17"/>
      <c r="G259" s="17"/>
      <c r="H259" s="17"/>
      <c r="I259" s="17"/>
      <c r="J259" s="17"/>
    </row>
    <row r="260" spans="2:10" ht="12.75">
      <c r="B260" s="17"/>
      <c r="C260" s="30"/>
      <c r="D260" s="30"/>
      <c r="E260" s="17"/>
      <c r="F260" s="17"/>
      <c r="G260" s="17"/>
      <c r="H260" s="17"/>
      <c r="I260" s="17"/>
      <c r="J260" s="17"/>
    </row>
    <row r="261" spans="2:10" ht="12.75">
      <c r="B261" s="17"/>
      <c r="C261" s="30"/>
      <c r="D261" s="30"/>
      <c r="E261" s="17"/>
      <c r="F261" s="17"/>
      <c r="G261" s="17"/>
      <c r="H261" s="17"/>
      <c r="I261" s="17"/>
      <c r="J261" s="17"/>
    </row>
    <row r="262" spans="2:10" ht="12.75">
      <c r="B262" s="17"/>
      <c r="C262" s="30"/>
      <c r="D262" s="30"/>
      <c r="E262" s="17"/>
      <c r="F262" s="17"/>
      <c r="G262" s="17"/>
      <c r="H262" s="17"/>
      <c r="I262" s="17"/>
      <c r="J262" s="17"/>
    </row>
    <row r="263" spans="2:10" ht="12.75">
      <c r="B263" s="17"/>
      <c r="C263" s="30"/>
      <c r="D263" s="30"/>
      <c r="E263" s="17"/>
      <c r="F263" s="17"/>
      <c r="G263" s="17"/>
      <c r="H263" s="17"/>
      <c r="I263" s="17"/>
      <c r="J263" s="17"/>
    </row>
    <row r="264" spans="2:10" ht="12.75">
      <c r="B264" s="17"/>
      <c r="C264" s="30"/>
      <c r="D264" s="30"/>
      <c r="E264" s="17"/>
      <c r="F264" s="17"/>
      <c r="G264" s="17"/>
      <c r="H264" s="17"/>
      <c r="I264" s="17"/>
      <c r="J264" s="17"/>
    </row>
    <row r="265" spans="2:10" ht="12.75">
      <c r="B265" s="17"/>
      <c r="C265" s="30"/>
      <c r="D265" s="30"/>
      <c r="E265" s="17"/>
      <c r="F265" s="17"/>
      <c r="G265" s="17"/>
      <c r="H265" s="17"/>
      <c r="I265" s="17"/>
      <c r="J265" s="17"/>
    </row>
    <row r="266" spans="2:10" ht="12.75">
      <c r="B266" s="17"/>
      <c r="C266" s="30"/>
      <c r="D266" s="30"/>
      <c r="E266" s="17"/>
      <c r="F266" s="17"/>
      <c r="G266" s="17"/>
      <c r="H266" s="17"/>
      <c r="I266" s="17"/>
      <c r="J266" s="17"/>
    </row>
    <row r="267" spans="2:10" ht="12.75">
      <c r="B267" s="17"/>
      <c r="C267" s="30"/>
      <c r="D267" s="30"/>
      <c r="E267" s="17"/>
      <c r="F267" s="17"/>
      <c r="G267" s="17"/>
      <c r="H267" s="17"/>
      <c r="I267" s="17"/>
      <c r="J267" s="17"/>
    </row>
    <row r="268" spans="2:10" ht="12.75">
      <c r="B268" s="17"/>
      <c r="C268" s="30"/>
      <c r="D268" s="30"/>
      <c r="E268" s="17"/>
      <c r="F268" s="17"/>
      <c r="G268" s="17"/>
      <c r="H268" s="17"/>
      <c r="I268" s="17"/>
      <c r="J268" s="17"/>
    </row>
    <row r="269" spans="2:10" ht="12.75">
      <c r="B269" s="17"/>
      <c r="C269" s="30"/>
      <c r="D269" s="30"/>
      <c r="E269" s="17"/>
      <c r="F269" s="17"/>
      <c r="G269" s="17"/>
      <c r="H269" s="17"/>
      <c r="I269" s="17"/>
      <c r="J269" s="17"/>
    </row>
    <row r="270" spans="2:10" ht="12.75">
      <c r="B270" s="17"/>
      <c r="C270" s="30"/>
      <c r="D270" s="30"/>
      <c r="E270" s="17"/>
      <c r="F270" s="17"/>
      <c r="G270" s="17"/>
      <c r="H270" s="17"/>
      <c r="I270" s="17"/>
      <c r="J270" s="17"/>
    </row>
    <row r="271" spans="2:10" ht="12.75">
      <c r="B271" s="17"/>
      <c r="C271" s="30"/>
      <c r="D271" s="30"/>
      <c r="E271" s="17"/>
      <c r="F271" s="17"/>
      <c r="G271" s="17"/>
      <c r="H271" s="17"/>
      <c r="I271" s="17"/>
      <c r="J271" s="17"/>
    </row>
    <row r="272" spans="2:10" ht="12.75">
      <c r="B272" s="17"/>
      <c r="C272" s="30"/>
      <c r="D272" s="30"/>
      <c r="E272" s="17"/>
      <c r="F272" s="17"/>
      <c r="G272" s="17"/>
      <c r="H272" s="17"/>
      <c r="I272" s="17"/>
      <c r="J272" s="17"/>
    </row>
    <row r="273" spans="2:10" ht="12.75">
      <c r="B273" s="17"/>
      <c r="C273" s="30"/>
      <c r="D273" s="30"/>
      <c r="E273" s="17"/>
      <c r="F273" s="17"/>
      <c r="G273" s="17"/>
      <c r="H273" s="17"/>
      <c r="I273" s="17"/>
      <c r="J273" s="17"/>
    </row>
    <row r="274" spans="2:10" ht="12.75">
      <c r="B274" s="17"/>
      <c r="C274" s="30"/>
      <c r="D274" s="30"/>
      <c r="E274" s="17"/>
      <c r="F274" s="17"/>
      <c r="G274" s="17"/>
      <c r="H274" s="17"/>
      <c r="I274" s="17"/>
      <c r="J274" s="17"/>
    </row>
    <row r="275" spans="2:10" ht="12.75">
      <c r="B275" s="17"/>
      <c r="C275" s="30"/>
      <c r="D275" s="30"/>
      <c r="E275" s="17"/>
      <c r="F275" s="17"/>
      <c r="G275" s="17"/>
      <c r="H275" s="17"/>
      <c r="I275" s="17"/>
      <c r="J275" s="17"/>
    </row>
    <row r="276" spans="2:10" ht="12.75">
      <c r="B276" s="17"/>
      <c r="C276" s="30"/>
      <c r="D276" s="30"/>
      <c r="E276" s="17"/>
      <c r="F276" s="17"/>
      <c r="G276" s="17"/>
      <c r="H276" s="17"/>
      <c r="I276" s="17"/>
      <c r="J276" s="17"/>
    </row>
    <row r="277" spans="2:10" ht="12.75">
      <c r="B277" s="17"/>
      <c r="C277" s="30"/>
      <c r="D277" s="30"/>
      <c r="E277" s="17"/>
      <c r="F277" s="17"/>
      <c r="G277" s="17"/>
      <c r="H277" s="17"/>
      <c r="I277" s="17"/>
      <c r="J277" s="17"/>
    </row>
    <row r="278" spans="2:10" ht="12.75">
      <c r="B278" s="17"/>
      <c r="C278" s="30"/>
      <c r="D278" s="30"/>
      <c r="E278" s="17"/>
      <c r="F278" s="17"/>
      <c r="G278" s="17"/>
      <c r="H278" s="17"/>
      <c r="I278" s="17"/>
      <c r="J278" s="17"/>
    </row>
    <row r="279" spans="2:10" ht="12.75">
      <c r="B279" s="17"/>
      <c r="C279" s="30"/>
      <c r="D279" s="30"/>
      <c r="E279" s="17"/>
      <c r="F279" s="17"/>
      <c r="G279" s="17"/>
      <c r="H279" s="17"/>
      <c r="I279" s="17"/>
      <c r="J279" s="17"/>
    </row>
    <row r="280" spans="2:10" ht="12.75">
      <c r="B280" s="17"/>
      <c r="C280" s="30"/>
      <c r="D280" s="30"/>
      <c r="E280" s="17"/>
      <c r="F280" s="17"/>
      <c r="G280" s="17"/>
      <c r="H280" s="17"/>
      <c r="I280" s="17"/>
      <c r="J280" s="17"/>
    </row>
    <row r="281" spans="2:10" ht="12.75">
      <c r="B281" s="17"/>
      <c r="C281" s="30"/>
      <c r="D281" s="30"/>
      <c r="E281" s="17"/>
      <c r="F281" s="17"/>
      <c r="G281" s="17"/>
      <c r="H281" s="17"/>
      <c r="I281" s="17"/>
      <c r="J281" s="17"/>
    </row>
    <row r="282" spans="2:10" ht="12.75">
      <c r="B282" s="17"/>
      <c r="C282" s="30"/>
      <c r="D282" s="30"/>
      <c r="E282" s="17"/>
      <c r="F282" s="17"/>
      <c r="G282" s="17"/>
      <c r="H282" s="17"/>
      <c r="I282" s="17"/>
      <c r="J282" s="17"/>
    </row>
    <row r="283" spans="2:10" ht="12.75">
      <c r="B283" s="17"/>
      <c r="C283" s="30"/>
      <c r="D283" s="30"/>
      <c r="E283" s="17"/>
      <c r="F283" s="17"/>
      <c r="G283" s="17"/>
      <c r="H283" s="17"/>
      <c r="I283" s="17"/>
      <c r="J283" s="17"/>
    </row>
    <row r="284" spans="2:10" ht="12.75">
      <c r="B284" s="17"/>
      <c r="C284" s="30"/>
      <c r="D284" s="30"/>
      <c r="E284" s="17"/>
      <c r="F284" s="17"/>
      <c r="G284" s="17"/>
      <c r="H284" s="17"/>
      <c r="I284" s="17"/>
      <c r="J284" s="17"/>
    </row>
    <row r="285" spans="2:10" ht="12.75">
      <c r="B285" s="17"/>
      <c r="C285" s="30"/>
      <c r="D285" s="30"/>
      <c r="E285" s="17"/>
      <c r="F285" s="17"/>
      <c r="G285" s="17"/>
      <c r="H285" s="17"/>
      <c r="I285" s="17"/>
      <c r="J285" s="17"/>
    </row>
    <row r="286" spans="2:10" ht="12.75">
      <c r="B286" s="17"/>
      <c r="C286" s="30"/>
      <c r="D286" s="30"/>
      <c r="E286" s="17"/>
      <c r="F286" s="17"/>
      <c r="G286" s="17"/>
      <c r="H286" s="17"/>
      <c r="I286" s="17"/>
      <c r="J286" s="17"/>
    </row>
    <row r="287" spans="2:10" ht="12.75">
      <c r="B287" s="17"/>
      <c r="C287" s="30"/>
      <c r="D287" s="30"/>
      <c r="E287" s="17"/>
      <c r="F287" s="17"/>
      <c r="G287" s="17"/>
      <c r="H287" s="17"/>
      <c r="I287" s="17"/>
      <c r="J287" s="17"/>
    </row>
    <row r="288" spans="2:10" ht="12.75">
      <c r="B288" s="17"/>
      <c r="C288" s="30"/>
      <c r="D288" s="30"/>
      <c r="E288" s="17"/>
      <c r="F288" s="17"/>
      <c r="G288" s="17"/>
      <c r="H288" s="17"/>
      <c r="I288" s="17"/>
      <c r="J288" s="17"/>
    </row>
    <row r="289" spans="2:10" ht="12.75">
      <c r="B289" s="17"/>
      <c r="C289" s="30"/>
      <c r="D289" s="30"/>
      <c r="E289" s="17"/>
      <c r="F289" s="17"/>
      <c r="G289" s="17"/>
      <c r="H289" s="17"/>
      <c r="I289" s="17"/>
      <c r="J289" s="17"/>
    </row>
    <row r="290" spans="2:10" ht="12.75">
      <c r="B290" s="17"/>
      <c r="C290" s="30"/>
      <c r="D290" s="30"/>
      <c r="E290" s="17"/>
      <c r="F290" s="17"/>
      <c r="G290" s="17"/>
      <c r="H290" s="17"/>
      <c r="I290" s="17"/>
      <c r="J290" s="17"/>
    </row>
    <row r="291" spans="2:10" ht="12.75">
      <c r="B291" s="17"/>
      <c r="C291" s="30"/>
      <c r="D291" s="30"/>
      <c r="E291" s="17"/>
      <c r="F291" s="17"/>
      <c r="G291" s="17"/>
      <c r="H291" s="17"/>
      <c r="I291" s="17"/>
      <c r="J291" s="17"/>
    </row>
    <row r="292" spans="2:10" ht="12.75">
      <c r="B292" s="17"/>
      <c r="C292" s="30"/>
      <c r="D292" s="30"/>
      <c r="E292" s="17"/>
      <c r="F292" s="17"/>
      <c r="G292" s="17"/>
      <c r="H292" s="17"/>
      <c r="I292" s="17"/>
      <c r="J292" s="17"/>
    </row>
    <row r="293" spans="2:10" ht="12.75">
      <c r="B293" s="17"/>
      <c r="C293" s="30"/>
      <c r="D293" s="30"/>
      <c r="E293" s="17"/>
      <c r="F293" s="17"/>
      <c r="G293" s="17"/>
      <c r="H293" s="17"/>
      <c r="I293" s="17"/>
      <c r="J293" s="17"/>
    </row>
    <row r="294" spans="2:10" ht="12.75">
      <c r="B294" s="17"/>
      <c r="C294" s="30"/>
      <c r="D294" s="30"/>
      <c r="E294" s="17"/>
      <c r="F294" s="17"/>
      <c r="G294" s="17"/>
      <c r="H294" s="17"/>
      <c r="I294" s="17"/>
      <c r="J294" s="17"/>
    </row>
    <row r="295" spans="2:10" ht="12.75">
      <c r="B295" s="17"/>
      <c r="C295" s="30"/>
      <c r="D295" s="30"/>
      <c r="E295" s="17"/>
      <c r="F295" s="17"/>
      <c r="G295" s="17"/>
      <c r="H295" s="17"/>
      <c r="I295" s="17"/>
      <c r="J295" s="17"/>
    </row>
    <row r="296" spans="2:10" ht="12.75">
      <c r="B296" s="17"/>
      <c r="C296" s="30"/>
      <c r="D296" s="30"/>
      <c r="E296" s="17"/>
      <c r="F296" s="17"/>
      <c r="G296" s="17"/>
      <c r="H296" s="17"/>
      <c r="I296" s="17"/>
      <c r="J296" s="17"/>
    </row>
    <row r="297" spans="2:10" ht="12.75">
      <c r="B297" s="17"/>
      <c r="C297" s="30"/>
      <c r="D297" s="30"/>
      <c r="E297" s="17"/>
      <c r="F297" s="17"/>
      <c r="G297" s="17"/>
      <c r="H297" s="17"/>
      <c r="I297" s="17"/>
      <c r="J297" s="17"/>
    </row>
    <row r="298" spans="2:10" ht="12.75">
      <c r="B298" s="17"/>
      <c r="C298" s="30"/>
      <c r="D298" s="30"/>
      <c r="E298" s="17"/>
      <c r="F298" s="17"/>
      <c r="G298" s="17"/>
      <c r="H298" s="17"/>
      <c r="I298" s="17"/>
      <c r="J298" s="17"/>
    </row>
    <row r="299" spans="2:10" ht="12.75">
      <c r="B299" s="17"/>
      <c r="C299" s="30"/>
      <c r="D299" s="30"/>
      <c r="E299" s="17"/>
      <c r="F299" s="17"/>
      <c r="G299" s="17"/>
      <c r="H299" s="17"/>
      <c r="I299" s="17"/>
      <c r="J299" s="17"/>
    </row>
    <row r="300" spans="2:10" ht="12.75">
      <c r="B300" s="17"/>
      <c r="C300" s="30"/>
      <c r="D300" s="30"/>
      <c r="E300" s="17"/>
      <c r="F300" s="17"/>
      <c r="G300" s="17"/>
      <c r="H300" s="17"/>
      <c r="I300" s="17"/>
      <c r="J300" s="17"/>
    </row>
    <row r="301" spans="2:10" ht="12.75">
      <c r="B301" s="17"/>
      <c r="C301" s="30"/>
      <c r="D301" s="30"/>
      <c r="E301" s="17"/>
      <c r="F301" s="17"/>
      <c r="G301" s="17"/>
      <c r="H301" s="17"/>
      <c r="I301" s="17"/>
      <c r="J301" s="17"/>
    </row>
    <row r="302" spans="2:10" ht="12.75">
      <c r="B302" s="17"/>
      <c r="C302" s="30"/>
      <c r="D302" s="30"/>
      <c r="E302" s="17"/>
      <c r="F302" s="17"/>
      <c r="G302" s="17"/>
      <c r="H302" s="17"/>
      <c r="I302" s="17"/>
      <c r="J302" s="17"/>
    </row>
    <row r="303" spans="2:10" ht="12.75">
      <c r="B303" s="17"/>
      <c r="C303" s="30"/>
      <c r="D303" s="30"/>
      <c r="E303" s="17"/>
      <c r="F303" s="17"/>
      <c r="G303" s="17"/>
      <c r="H303" s="17"/>
      <c r="I303" s="17"/>
      <c r="J303" s="17"/>
    </row>
    <row r="304" spans="2:10" ht="12.75">
      <c r="B304" s="17"/>
      <c r="C304" s="30"/>
      <c r="D304" s="30"/>
      <c r="E304" s="17"/>
      <c r="F304" s="17"/>
      <c r="G304" s="17"/>
      <c r="H304" s="17"/>
      <c r="I304" s="17"/>
      <c r="J304" s="17"/>
    </row>
    <row r="305" spans="2:10" ht="12.75">
      <c r="B305" s="17"/>
      <c r="C305" s="30"/>
      <c r="D305" s="30"/>
      <c r="E305" s="17"/>
      <c r="F305" s="17"/>
      <c r="G305" s="17"/>
      <c r="H305" s="17"/>
      <c r="I305" s="17"/>
      <c r="J305" s="17"/>
    </row>
    <row r="306" spans="2:10" ht="12.75">
      <c r="B306" s="17"/>
      <c r="C306" s="30"/>
      <c r="D306" s="30"/>
      <c r="E306" s="17"/>
      <c r="F306" s="17"/>
      <c r="G306" s="17"/>
      <c r="H306" s="17"/>
      <c r="I306" s="17"/>
      <c r="J306" s="17"/>
    </row>
    <row r="307" spans="2:10" ht="12.75">
      <c r="B307" s="17"/>
      <c r="C307" s="30"/>
      <c r="D307" s="30"/>
      <c r="E307" s="17"/>
      <c r="F307" s="17"/>
      <c r="G307" s="17"/>
      <c r="H307" s="17"/>
      <c r="I307" s="17"/>
      <c r="J307" s="17"/>
    </row>
    <row r="308" spans="2:10" ht="12.75">
      <c r="B308" s="17"/>
      <c r="C308" s="30"/>
      <c r="D308" s="30"/>
      <c r="E308" s="17"/>
      <c r="F308" s="17"/>
      <c r="G308" s="17"/>
      <c r="H308" s="17"/>
      <c r="I308" s="17"/>
      <c r="J308" s="17"/>
    </row>
    <row r="309" spans="2:10" ht="12.75">
      <c r="B309" s="17"/>
      <c r="C309" s="30"/>
      <c r="D309" s="30"/>
      <c r="E309" s="17"/>
      <c r="F309" s="17"/>
      <c r="G309" s="17"/>
      <c r="H309" s="17"/>
      <c r="I309" s="17"/>
      <c r="J309" s="17"/>
    </row>
    <row r="310" spans="2:10" ht="12.75">
      <c r="B310" s="17"/>
      <c r="C310" s="30"/>
      <c r="D310" s="30"/>
      <c r="E310" s="17"/>
      <c r="F310" s="17"/>
      <c r="G310" s="17"/>
      <c r="H310" s="17"/>
      <c r="I310" s="17"/>
      <c r="J310" s="17"/>
    </row>
    <row r="311" spans="2:10" ht="12.75">
      <c r="B311" s="17"/>
      <c r="C311" s="30"/>
      <c r="D311" s="30"/>
      <c r="E311" s="17"/>
      <c r="F311" s="17"/>
      <c r="G311" s="17"/>
      <c r="H311" s="17"/>
      <c r="I311" s="17"/>
      <c r="J311" s="17"/>
    </row>
    <row r="312" spans="2:10" ht="12.75">
      <c r="B312" s="17"/>
      <c r="C312" s="30"/>
      <c r="D312" s="30"/>
      <c r="E312" s="17"/>
      <c r="F312" s="17"/>
      <c r="G312" s="17"/>
      <c r="H312" s="17"/>
      <c r="I312" s="17"/>
      <c r="J312" s="17"/>
    </row>
    <row r="313" spans="2:10" ht="12.75">
      <c r="B313" s="17"/>
      <c r="C313" s="30"/>
      <c r="D313" s="30"/>
      <c r="E313" s="17"/>
      <c r="F313" s="17"/>
      <c r="G313" s="17"/>
      <c r="H313" s="17"/>
      <c r="I313" s="17"/>
      <c r="J313" s="17"/>
    </row>
    <row r="314" spans="2:10" ht="12.75">
      <c r="B314" s="17"/>
      <c r="C314" s="30"/>
      <c r="D314" s="30"/>
      <c r="E314" s="17"/>
      <c r="F314" s="17"/>
      <c r="G314" s="17"/>
      <c r="H314" s="17"/>
      <c r="I314" s="17"/>
      <c r="J314" s="17"/>
    </row>
    <row r="315" spans="2:10" ht="12.75">
      <c r="B315" s="17"/>
      <c r="C315" s="30"/>
      <c r="D315" s="30"/>
      <c r="E315" s="17"/>
      <c r="F315" s="17"/>
      <c r="G315" s="17"/>
      <c r="H315" s="17"/>
      <c r="I315" s="17"/>
      <c r="J315" s="17"/>
    </row>
    <row r="316" spans="2:10" ht="12.75">
      <c r="B316" s="17"/>
      <c r="C316" s="30"/>
      <c r="D316" s="30"/>
      <c r="E316" s="17"/>
      <c r="F316" s="17"/>
      <c r="G316" s="17"/>
      <c r="H316" s="17"/>
      <c r="I316" s="17"/>
      <c r="J316" s="17"/>
    </row>
    <row r="317" spans="2:10" ht="12.75">
      <c r="B317" s="17"/>
      <c r="C317" s="30"/>
      <c r="D317" s="30"/>
      <c r="E317" s="17"/>
      <c r="F317" s="17"/>
      <c r="G317" s="17"/>
      <c r="H317" s="17"/>
      <c r="I317" s="17"/>
      <c r="J317" s="17"/>
    </row>
    <row r="318" spans="2:10" ht="12.75">
      <c r="B318" s="17"/>
      <c r="C318" s="30"/>
      <c r="D318" s="30"/>
      <c r="E318" s="17"/>
      <c r="F318" s="17"/>
      <c r="G318" s="17"/>
      <c r="H318" s="17"/>
      <c r="I318" s="17"/>
      <c r="J318" s="17"/>
    </row>
    <row r="319" spans="2:10" ht="12.75">
      <c r="B319" s="17"/>
      <c r="C319" s="30"/>
      <c r="D319" s="30"/>
      <c r="E319" s="17"/>
      <c r="F319" s="17"/>
      <c r="G319" s="17"/>
      <c r="H319" s="17"/>
      <c r="I319" s="17"/>
      <c r="J319" s="17"/>
    </row>
    <row r="320" spans="2:10" ht="12.75">
      <c r="B320" s="17"/>
      <c r="C320" s="30"/>
      <c r="D320" s="30"/>
      <c r="E320" s="17"/>
      <c r="F320" s="17"/>
      <c r="G320" s="17"/>
      <c r="H320" s="17"/>
      <c r="I320" s="17"/>
      <c r="J320" s="17"/>
    </row>
    <row r="321" spans="2:10" ht="12.75">
      <c r="B321" s="17"/>
      <c r="C321" s="30"/>
      <c r="D321" s="30"/>
      <c r="E321" s="17"/>
      <c r="F321" s="17"/>
      <c r="G321" s="17"/>
      <c r="H321" s="17"/>
      <c r="I321" s="17"/>
      <c r="J321" s="17"/>
    </row>
    <row r="322" spans="2:10" ht="12.75">
      <c r="B322" s="17"/>
      <c r="C322" s="30"/>
      <c r="D322" s="30"/>
      <c r="E322" s="17"/>
      <c r="F322" s="17"/>
      <c r="G322" s="17"/>
      <c r="H322" s="17"/>
      <c r="I322" s="17"/>
      <c r="J322" s="17"/>
    </row>
    <row r="323" spans="2:10" ht="12.75">
      <c r="B323" s="17"/>
      <c r="C323" s="30"/>
      <c r="D323" s="30"/>
      <c r="E323" s="17"/>
      <c r="F323" s="17"/>
      <c r="G323" s="17"/>
      <c r="H323" s="17"/>
      <c r="I323" s="17"/>
      <c r="J323" s="17"/>
    </row>
    <row r="324" spans="2:10" ht="12.75">
      <c r="B324" s="17"/>
      <c r="C324" s="30"/>
      <c r="D324" s="30"/>
      <c r="E324" s="17"/>
      <c r="F324" s="17"/>
      <c r="G324" s="17"/>
      <c r="H324" s="17"/>
      <c r="I324" s="17"/>
      <c r="J324" s="17"/>
    </row>
    <row r="325" spans="2:10" ht="12.75">
      <c r="B325" s="17"/>
      <c r="C325" s="30"/>
      <c r="D325" s="30"/>
      <c r="E325" s="17"/>
      <c r="F325" s="17"/>
      <c r="G325" s="17"/>
      <c r="H325" s="17"/>
      <c r="I325" s="17"/>
      <c r="J325" s="17"/>
    </row>
    <row r="326" spans="2:10" ht="12.75">
      <c r="B326" s="17"/>
      <c r="C326" s="30"/>
      <c r="D326" s="30"/>
      <c r="E326" s="17"/>
      <c r="F326" s="17"/>
      <c r="G326" s="17"/>
      <c r="H326" s="17"/>
      <c r="I326" s="17"/>
      <c r="J326" s="17"/>
    </row>
    <row r="327" spans="2:10" ht="12.75">
      <c r="B327" s="17"/>
      <c r="C327" s="30"/>
      <c r="D327" s="30"/>
      <c r="E327" s="17"/>
      <c r="F327" s="17"/>
      <c r="G327" s="17"/>
      <c r="H327" s="17"/>
      <c r="I327" s="17"/>
      <c r="J327" s="17"/>
    </row>
    <row r="328" spans="2:10" ht="12.75">
      <c r="B328" s="17"/>
      <c r="C328" s="30"/>
      <c r="D328" s="30"/>
      <c r="E328" s="17"/>
      <c r="F328" s="17"/>
      <c r="G328" s="17"/>
      <c r="H328" s="17"/>
      <c r="I328" s="17"/>
      <c r="J328" s="17"/>
    </row>
    <row r="329" spans="2:10" ht="12.75">
      <c r="B329" s="17"/>
      <c r="C329" s="30"/>
      <c r="D329" s="30"/>
      <c r="E329" s="17"/>
      <c r="F329" s="17"/>
      <c r="G329" s="17"/>
      <c r="H329" s="17"/>
      <c r="I329" s="17"/>
      <c r="J329" s="17"/>
    </row>
    <row r="330" spans="2:10" ht="12.75">
      <c r="B330" s="17"/>
      <c r="C330" s="30"/>
      <c r="D330" s="30"/>
      <c r="E330" s="17"/>
      <c r="F330" s="17"/>
      <c r="G330" s="17"/>
      <c r="H330" s="17"/>
      <c r="I330" s="17"/>
      <c r="J330" s="17"/>
    </row>
    <row r="331" spans="2:10" ht="12.75">
      <c r="B331" s="17"/>
      <c r="C331" s="30"/>
      <c r="D331" s="30"/>
      <c r="E331" s="17"/>
      <c r="F331" s="17"/>
      <c r="G331" s="17"/>
      <c r="H331" s="17"/>
      <c r="I331" s="17"/>
      <c r="J331" s="17"/>
    </row>
    <row r="332" spans="2:10" ht="12.75">
      <c r="B332" s="17"/>
      <c r="C332" s="30"/>
      <c r="D332" s="30"/>
      <c r="E332" s="17"/>
      <c r="F332" s="17"/>
      <c r="G332" s="17"/>
      <c r="H332" s="17"/>
      <c r="I332" s="17"/>
      <c r="J332" s="17"/>
    </row>
    <row r="333" spans="2:10" ht="12.75">
      <c r="B333" s="17"/>
      <c r="C333" s="30"/>
      <c r="D333" s="30"/>
      <c r="E333" s="17"/>
      <c r="F333" s="17"/>
      <c r="G333" s="17"/>
      <c r="H333" s="17"/>
      <c r="I333" s="17"/>
      <c r="J333" s="17"/>
    </row>
    <row r="334" spans="2:10" ht="12.75">
      <c r="B334" s="17"/>
      <c r="C334" s="30"/>
      <c r="D334" s="30"/>
      <c r="E334" s="17"/>
      <c r="F334" s="17"/>
      <c r="G334" s="17"/>
      <c r="H334" s="17"/>
      <c r="I334" s="17"/>
      <c r="J334" s="17"/>
    </row>
    <row r="335" spans="2:10" ht="12.75">
      <c r="B335" s="17"/>
      <c r="C335" s="30"/>
      <c r="D335" s="30"/>
      <c r="E335" s="17"/>
      <c r="F335" s="17"/>
      <c r="G335" s="17"/>
      <c r="H335" s="17"/>
      <c r="I335" s="17"/>
      <c r="J335" s="17"/>
    </row>
    <row r="336" spans="2:10" ht="12.75">
      <c r="B336" s="17"/>
      <c r="C336" s="30"/>
      <c r="D336" s="30"/>
      <c r="E336" s="17"/>
      <c r="F336" s="17"/>
      <c r="G336" s="17"/>
      <c r="H336" s="17"/>
      <c r="I336" s="17"/>
      <c r="J336" s="17"/>
    </row>
    <row r="337" spans="2:10" ht="12.75">
      <c r="B337" s="17"/>
      <c r="C337" s="30"/>
      <c r="D337" s="30"/>
      <c r="E337" s="17"/>
      <c r="F337" s="17"/>
      <c r="G337" s="17"/>
      <c r="H337" s="17"/>
      <c r="I337" s="17"/>
      <c r="J337" s="17"/>
    </row>
    <row r="338" spans="2:10" ht="12.75">
      <c r="B338" s="17"/>
      <c r="C338" s="30"/>
      <c r="D338" s="30"/>
      <c r="E338" s="17"/>
      <c r="F338" s="17"/>
      <c r="G338" s="17"/>
      <c r="H338" s="17"/>
      <c r="I338" s="17"/>
      <c r="J338" s="17"/>
    </row>
    <row r="339" spans="2:10" ht="12.75">
      <c r="B339" s="17"/>
      <c r="C339" s="30"/>
      <c r="D339" s="30"/>
      <c r="E339" s="17"/>
      <c r="F339" s="17"/>
      <c r="G339" s="17"/>
      <c r="H339" s="17"/>
      <c r="I339" s="17"/>
      <c r="J339" s="17"/>
    </row>
    <row r="340" spans="2:10" ht="12.75">
      <c r="B340" s="17"/>
      <c r="C340" s="30"/>
      <c r="D340" s="30"/>
      <c r="E340" s="17"/>
      <c r="F340" s="17"/>
      <c r="G340" s="17"/>
      <c r="H340" s="17"/>
      <c r="I340" s="17"/>
      <c r="J340" s="17"/>
    </row>
    <row r="341" spans="2:10" ht="12.75">
      <c r="B341" s="17"/>
      <c r="C341" s="30"/>
      <c r="D341" s="30"/>
      <c r="E341" s="17"/>
      <c r="F341" s="17"/>
      <c r="G341" s="17"/>
      <c r="H341" s="17"/>
      <c r="I341" s="17"/>
      <c r="J341" s="17"/>
    </row>
    <row r="342" spans="2:10" ht="12.75">
      <c r="B342" s="17"/>
      <c r="C342" s="30"/>
      <c r="D342" s="30"/>
      <c r="E342" s="17"/>
      <c r="F342" s="17"/>
      <c r="G342" s="17"/>
      <c r="H342" s="17"/>
      <c r="I342" s="17"/>
      <c r="J342" s="17"/>
    </row>
    <row r="343" spans="2:10" ht="12.75">
      <c r="B343" s="17"/>
      <c r="C343" s="30"/>
      <c r="D343" s="30"/>
      <c r="E343" s="17"/>
      <c r="F343" s="17"/>
      <c r="G343" s="17"/>
      <c r="H343" s="17"/>
      <c r="I343" s="17"/>
      <c r="J343" s="17"/>
    </row>
    <row r="344" spans="2:10" ht="12.75">
      <c r="B344" s="17"/>
      <c r="C344" s="30"/>
      <c r="D344" s="30"/>
      <c r="E344" s="17"/>
      <c r="F344" s="17"/>
      <c r="G344" s="17"/>
      <c r="H344" s="17"/>
      <c r="I344" s="17"/>
      <c r="J344" s="17"/>
    </row>
    <row r="345" spans="2:10" ht="12.75">
      <c r="B345" s="17"/>
      <c r="C345" s="30"/>
      <c r="D345" s="30"/>
      <c r="E345" s="17"/>
      <c r="F345" s="17"/>
      <c r="G345" s="17"/>
      <c r="H345" s="17"/>
      <c r="I345" s="17"/>
      <c r="J345" s="17"/>
    </row>
    <row r="346" spans="2:10" ht="12.75">
      <c r="B346" s="17"/>
      <c r="C346" s="30"/>
      <c r="D346" s="30"/>
      <c r="E346" s="17"/>
      <c r="F346" s="17"/>
      <c r="G346" s="17"/>
      <c r="H346" s="17"/>
      <c r="I346" s="17"/>
      <c r="J346" s="17"/>
    </row>
    <row r="347" spans="2:10" ht="12.75">
      <c r="B347" s="17"/>
      <c r="C347" s="30"/>
      <c r="D347" s="30"/>
      <c r="E347" s="17"/>
      <c r="F347" s="17"/>
      <c r="G347" s="17"/>
      <c r="H347" s="17"/>
      <c r="I347" s="17"/>
      <c r="J347" s="17"/>
    </row>
    <row r="348" spans="2:10" ht="12.75">
      <c r="B348" s="17"/>
      <c r="C348" s="30"/>
      <c r="D348" s="30"/>
      <c r="E348" s="17"/>
      <c r="F348" s="17"/>
      <c r="G348" s="17"/>
      <c r="H348" s="17"/>
      <c r="I348" s="17"/>
      <c r="J348" s="17"/>
    </row>
    <row r="349" spans="2:10" ht="12.75">
      <c r="B349" s="17"/>
      <c r="C349" s="30"/>
      <c r="D349" s="30"/>
      <c r="E349" s="17"/>
      <c r="F349" s="17"/>
      <c r="G349" s="17"/>
      <c r="H349" s="17"/>
      <c r="I349" s="17"/>
      <c r="J349" s="17"/>
    </row>
    <row r="350" spans="2:10" ht="12.75">
      <c r="B350" s="17"/>
      <c r="C350" s="30"/>
      <c r="D350" s="30"/>
      <c r="E350" s="17"/>
      <c r="F350" s="17"/>
      <c r="G350" s="17"/>
      <c r="H350" s="17"/>
      <c r="I350" s="17"/>
      <c r="J350" s="17"/>
    </row>
    <row r="351" spans="2:10" ht="12.75">
      <c r="B351" s="17"/>
      <c r="C351" s="30"/>
      <c r="D351" s="30"/>
      <c r="E351" s="17"/>
      <c r="F351" s="17"/>
      <c r="G351" s="17"/>
      <c r="H351" s="17"/>
      <c r="I351" s="17"/>
      <c r="J351" s="17"/>
    </row>
    <row r="352" spans="2:10" ht="12.75">
      <c r="B352" s="17"/>
      <c r="C352" s="30"/>
      <c r="D352" s="30"/>
      <c r="E352" s="17"/>
      <c r="F352" s="17"/>
      <c r="G352" s="17"/>
      <c r="H352" s="17"/>
      <c r="I352" s="17"/>
      <c r="J352" s="17"/>
    </row>
    <row r="353" spans="2:10" ht="12.75">
      <c r="B353" s="17"/>
      <c r="C353" s="30"/>
      <c r="D353" s="30"/>
      <c r="E353" s="17"/>
      <c r="F353" s="17"/>
      <c r="G353" s="17"/>
      <c r="H353" s="17"/>
      <c r="I353" s="17"/>
      <c r="J353" s="17"/>
    </row>
    <row r="354" spans="2:10" ht="12.75">
      <c r="B354" s="17"/>
      <c r="C354" s="30"/>
      <c r="D354" s="30"/>
      <c r="E354" s="17"/>
      <c r="F354" s="17"/>
      <c r="G354" s="17"/>
      <c r="H354" s="17"/>
      <c r="I354" s="17"/>
      <c r="J354" s="17"/>
    </row>
    <row r="355" spans="2:10" ht="12.75">
      <c r="B355" s="17"/>
      <c r="C355" s="30"/>
      <c r="D355" s="30"/>
      <c r="E355" s="17"/>
      <c r="F355" s="17"/>
      <c r="G355" s="17"/>
      <c r="H355" s="17"/>
      <c r="I355" s="17"/>
      <c r="J355" s="17"/>
    </row>
    <row r="356" spans="2:10" ht="12.75">
      <c r="B356" s="17"/>
      <c r="C356" s="30"/>
      <c r="D356" s="30"/>
      <c r="E356" s="17"/>
      <c r="F356" s="17"/>
      <c r="G356" s="17"/>
      <c r="H356" s="17"/>
      <c r="I356" s="17"/>
      <c r="J356" s="17"/>
    </row>
    <row r="357" spans="2:10" ht="12.75">
      <c r="B357" s="17"/>
      <c r="C357" s="30"/>
      <c r="D357" s="30"/>
      <c r="E357" s="17"/>
      <c r="F357" s="17"/>
      <c r="G357" s="17"/>
      <c r="H357" s="17"/>
      <c r="I357" s="17"/>
      <c r="J357" s="17"/>
    </row>
    <row r="358" spans="2:10" ht="12.75">
      <c r="B358" s="17"/>
      <c r="C358" s="30"/>
      <c r="D358" s="30"/>
      <c r="E358" s="17"/>
      <c r="F358" s="17"/>
      <c r="G358" s="17"/>
      <c r="H358" s="17"/>
      <c r="I358" s="17"/>
      <c r="J358" s="17"/>
    </row>
    <row r="359" spans="2:10" ht="12.75">
      <c r="B359" s="17"/>
      <c r="C359" s="30"/>
      <c r="D359" s="30"/>
      <c r="E359" s="17"/>
      <c r="F359" s="17"/>
      <c r="G359" s="17"/>
      <c r="H359" s="17"/>
      <c r="I359" s="17"/>
      <c r="J359" s="17"/>
    </row>
    <row r="360" spans="2:10" ht="12.75">
      <c r="B360" s="17"/>
      <c r="C360" s="30"/>
      <c r="D360" s="30"/>
      <c r="E360" s="17"/>
      <c r="F360" s="17"/>
      <c r="G360" s="17"/>
      <c r="H360" s="17"/>
      <c r="I360" s="17"/>
      <c r="J360" s="17"/>
    </row>
    <row r="361" spans="2:10" ht="12.75">
      <c r="B361" s="17"/>
      <c r="C361" s="30"/>
      <c r="D361" s="30"/>
      <c r="E361" s="17"/>
      <c r="F361" s="17"/>
      <c r="G361" s="17"/>
      <c r="H361" s="17"/>
      <c r="I361" s="17"/>
      <c r="J361" s="17"/>
    </row>
    <row r="362" spans="2:10" ht="12.75">
      <c r="B362" s="17"/>
      <c r="C362" s="30"/>
      <c r="D362" s="30"/>
      <c r="E362" s="17"/>
      <c r="F362" s="17"/>
      <c r="G362" s="17"/>
      <c r="H362" s="17"/>
      <c r="I362" s="17"/>
      <c r="J362" s="17"/>
    </row>
    <row r="363" spans="2:10" ht="12.75">
      <c r="B363" s="17"/>
      <c r="C363" s="30"/>
      <c r="D363" s="30"/>
      <c r="E363" s="17"/>
      <c r="F363" s="17"/>
      <c r="G363" s="17"/>
      <c r="H363" s="17"/>
      <c r="I363" s="17"/>
      <c r="J363" s="17"/>
    </row>
    <row r="364" spans="2:10" ht="12.75">
      <c r="B364" s="17"/>
      <c r="C364" s="30"/>
      <c r="D364" s="30"/>
      <c r="E364" s="17"/>
      <c r="F364" s="17"/>
      <c r="G364" s="17"/>
      <c r="H364" s="17"/>
      <c r="I364" s="17"/>
      <c r="J364" s="17"/>
    </row>
    <row r="365" spans="2:10" ht="12.75">
      <c r="B365" s="17"/>
      <c r="C365" s="30"/>
      <c r="D365" s="30"/>
      <c r="E365" s="17"/>
      <c r="F365" s="17"/>
      <c r="G365" s="17"/>
      <c r="H365" s="17"/>
      <c r="I365" s="17"/>
      <c r="J365" s="17"/>
    </row>
    <row r="366" spans="2:10" ht="12.75">
      <c r="B366" s="17"/>
      <c r="C366" s="30"/>
      <c r="D366" s="30"/>
      <c r="E366" s="17"/>
      <c r="F366" s="17"/>
      <c r="G366" s="17"/>
      <c r="H366" s="17"/>
      <c r="I366" s="17"/>
      <c r="J366" s="17"/>
    </row>
    <row r="367" spans="2:10" ht="12.75">
      <c r="B367" s="17"/>
      <c r="C367" s="30"/>
      <c r="D367" s="30"/>
      <c r="E367" s="17"/>
      <c r="F367" s="17"/>
      <c r="G367" s="17"/>
      <c r="H367" s="17"/>
      <c r="I367" s="17"/>
      <c r="J367" s="17"/>
    </row>
    <row r="368" spans="2:10" ht="12.75">
      <c r="B368" s="17"/>
      <c r="C368" s="30"/>
      <c r="D368" s="30"/>
      <c r="E368" s="17"/>
      <c r="F368" s="17"/>
      <c r="G368" s="17"/>
      <c r="H368" s="17"/>
      <c r="I368" s="17"/>
      <c r="J368" s="17"/>
    </row>
    <row r="369" spans="2:10" ht="12.75">
      <c r="B369" s="17"/>
      <c r="C369" s="30"/>
      <c r="D369" s="30"/>
      <c r="E369" s="17"/>
      <c r="F369" s="17"/>
      <c r="G369" s="17"/>
      <c r="H369" s="17"/>
      <c r="I369" s="17"/>
      <c r="J369" s="17"/>
    </row>
    <row r="370" spans="2:10" ht="12.75">
      <c r="B370" s="17"/>
      <c r="C370" s="30"/>
      <c r="D370" s="30"/>
      <c r="E370" s="17"/>
      <c r="F370" s="17"/>
      <c r="G370" s="17"/>
      <c r="H370" s="17"/>
      <c r="I370" s="17"/>
      <c r="J370" s="17"/>
    </row>
    <row r="371" spans="2:10" ht="12.75">
      <c r="B371" s="17"/>
      <c r="C371" s="30"/>
      <c r="D371" s="30"/>
      <c r="E371" s="17"/>
      <c r="F371" s="17"/>
      <c r="G371" s="17"/>
      <c r="H371" s="17"/>
      <c r="I371" s="17"/>
      <c r="J371" s="17"/>
    </row>
    <row r="372" spans="2:10" ht="12.75">
      <c r="B372" s="17"/>
      <c r="C372" s="30"/>
      <c r="D372" s="30"/>
      <c r="E372" s="17"/>
      <c r="F372" s="17"/>
      <c r="G372" s="17"/>
      <c r="H372" s="17"/>
      <c r="I372" s="17"/>
      <c r="J372" s="17"/>
    </row>
    <row r="373" spans="2:10" ht="12.75">
      <c r="B373" s="17"/>
      <c r="C373" s="30"/>
      <c r="D373" s="30"/>
      <c r="E373" s="17"/>
      <c r="F373" s="17"/>
      <c r="G373" s="17"/>
      <c r="H373" s="17"/>
      <c r="I373" s="17"/>
      <c r="J373" s="17"/>
    </row>
    <row r="374" spans="2:10" ht="12.75">
      <c r="B374" s="17"/>
      <c r="C374" s="30"/>
      <c r="D374" s="30"/>
      <c r="E374" s="17"/>
      <c r="F374" s="17"/>
      <c r="G374" s="17"/>
      <c r="H374" s="17"/>
      <c r="I374" s="17"/>
      <c r="J374" s="17"/>
    </row>
    <row r="375" spans="2:10" ht="12.75">
      <c r="B375" s="17"/>
      <c r="C375" s="30"/>
      <c r="D375" s="30"/>
      <c r="E375" s="17"/>
      <c r="F375" s="17"/>
      <c r="G375" s="17"/>
      <c r="H375" s="17"/>
      <c r="I375" s="17"/>
      <c r="J375" s="17"/>
    </row>
    <row r="376" spans="2:10" ht="12.75">
      <c r="B376" s="17"/>
      <c r="C376" s="30"/>
      <c r="D376" s="30"/>
      <c r="E376" s="17"/>
      <c r="F376" s="17"/>
      <c r="G376" s="17"/>
      <c r="H376" s="17"/>
      <c r="I376" s="17"/>
      <c r="J376" s="17"/>
    </row>
    <row r="377" spans="2:10" ht="12.75">
      <c r="B377" s="17"/>
      <c r="C377" s="30"/>
      <c r="D377" s="30"/>
      <c r="E377" s="17"/>
      <c r="F377" s="17"/>
      <c r="G377" s="17"/>
      <c r="H377" s="17"/>
      <c r="I377" s="17"/>
      <c r="J377" s="17"/>
    </row>
    <row r="378" spans="2:10" ht="12.75">
      <c r="B378" s="17"/>
      <c r="C378" s="30"/>
      <c r="D378" s="30"/>
      <c r="E378" s="17"/>
      <c r="F378" s="17"/>
      <c r="G378" s="17"/>
      <c r="H378" s="17"/>
      <c r="I378" s="17"/>
      <c r="J378" s="17"/>
    </row>
    <row r="379" spans="2:10" ht="12.75">
      <c r="B379" s="17"/>
      <c r="C379" s="30"/>
      <c r="D379" s="30"/>
      <c r="E379" s="17"/>
      <c r="F379" s="17"/>
      <c r="G379" s="17"/>
      <c r="H379" s="17"/>
      <c r="I379" s="17"/>
      <c r="J379" s="17"/>
    </row>
    <row r="380" spans="2:10" ht="12.75">
      <c r="B380" s="17"/>
      <c r="C380" s="30"/>
      <c r="D380" s="30"/>
      <c r="E380" s="17"/>
      <c r="F380" s="17"/>
      <c r="G380" s="17"/>
      <c r="H380" s="17"/>
      <c r="I380" s="17"/>
      <c r="J380" s="17"/>
    </row>
    <row r="381" spans="2:10" ht="12.75">
      <c r="B381" s="17"/>
      <c r="C381" s="30"/>
      <c r="D381" s="30"/>
      <c r="E381" s="17"/>
      <c r="F381" s="17"/>
      <c r="G381" s="17"/>
      <c r="H381" s="17"/>
      <c r="I381" s="17"/>
      <c r="J381" s="17"/>
    </row>
  </sheetData>
  <sheetProtection sheet="1" objects="1" scenarios="1" formatCells="0" sort="0" autoFilter="0"/>
  <mergeCells count="1">
    <mergeCell ref="B1:C1"/>
  </mergeCells>
  <phoneticPr fontId="1" type="Hiragana"/>
  <dataValidations count="5">
    <dataValidation type="list" operator="equal" allowBlank="1" showDropDown="0" showInputMessage="0" showErrorMessage="0" sqref="E54 E56:E64 E73:E76 E80 E82 E85:E86 E92 E100 E102:E104 E108:E114 E118 E122:E132 E136:E139 E141:E142 E144:E381">
      <formula1>費目</formula1>
    </dataValidation>
    <dataValidation type="list" operator="equal" allowBlank="1" showDropDown="0" showInputMessage="0" showErrorMessage="0" sqref="F51:F381">
      <formula1>INDIRECT(E51)</formula1>
    </dataValidation>
    <dataValidation type="list" operator="equal" allowBlank="1" showDropDown="0" showInputMessage="0" showErrorMessage="0" sqref="E51:E53 E55 E65:E72 E77:E79 E81 E83:E84 E87:E91 E93:E99 E101 E105:E107 E115:E117 E119:E121 E133:E135 E140 E143">
      <formula1>費目</formula1>
    </dataValidation>
    <dataValidation imeMode="off" allowBlank="1" showDropDown="0" showInputMessage="1" showErrorMessage="1" sqref="C30:F47 B51:D381 C5:F26"/>
    <dataValidation type="list" operator="equal" allowBlank="1" showDropDown="0" showInputMessage="0" showErrorMessage="0" sqref="H51:H381">
      <formula1>対象</formula1>
    </dataValidation>
  </dataValidations>
  <pageMargins left="0.62986111111111109" right="0.62986111111111109" top="0.86736111111111103" bottom="0.86736111111111103" header="0.62986111111111109" footer="0.62986111111111109"/>
  <pageSetup paperSize="9" fitToWidth="1" fitToHeight="5" orientation="landscape" usePrinterDefaults="1" horizontalDpi="300" verticalDpi="300" r:id="rId1"/>
  <headerFooter alignWithMargins="0">
    <oddHeader>&amp;C&amp;"Arial,標準"&amp;A</oddHeader>
    <oddFooter>&amp;C&amp;"Arial,標準"ページ &amp;P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  <vt:lpstr>ｶｰﾄﾞﾒﾓ</vt:lpstr>
      <vt:lpstr>統計</vt:lpstr>
      <vt:lpstr>区分表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terms:created xsi:type="dcterms:W3CDTF">2013-04-28T10:01:35Z</dcterms:created>
  <dcterms:modified xsi:type="dcterms:W3CDTF">2021-11-28T01:16:46Z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情報 1">
    <vt:lpwstr/>
  </property>
  <property fmtid="{D5CDD505-2E9C-101B-9397-08002B2CF9AE}" pid="3" name="情報 2">
    <vt:lpwstr/>
  </property>
  <property fmtid="{D5CDD505-2E9C-101B-9397-08002B2CF9AE}" pid="4" name="情報 3">
    <vt:lpwstr/>
  </property>
  <property fmtid="{D5CDD505-2E9C-101B-9397-08002B2CF9AE}" pid="5" name="情報 4">
    <vt:lpwstr/>
  </property>
  <property fmtid="{DCFEDD21-7773-49B2-8022-6FC58DB5260B}" pid="2" name="SavedVersions">
    <vt:vector size="2" baseType="lpwstr">
      <vt:lpwstr>1.4.6.0</vt:lpwstr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2021-11-28T01:16:46Z</vt:filetime>
  </property>
</Properties>
</file>